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2916" yWindow="108" windowWidth="15600" windowHeight="8196" activeTab="0"/>
  </bookViews>
  <sheets>
    <sheet name="EAA" sheetId="1" r:id="rId1"/>
  </sheets>
  <externalReferences>
    <externalReference r:id="rId4"/>
  </externalReferences>
  <definedNames>
    <definedName name="_xlnm.Print_Area" localSheetId="0">'EAA'!$B$1:$H$35</definedName>
  </definedNames>
  <calcPr calcId="162913"/>
</workbook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<sst xmlns="http://schemas.openxmlformats.org/spreadsheetml/2006/main" count="31" uniqueCount="31">
  <si>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</si>
  <si>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</si>
  <si>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</si>
  <si>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</si>
  <si>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</si>
  <si>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</si>
  <si>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</si>
  <si>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</si>
  <si>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</si>
  <si>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</si>
  <si>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</si>
  <si>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</si>
  <si>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</si>
  <si>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</si>
  <si>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</si>
  <si>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</si>
  <si>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</si>
  <si>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</si>
  <si>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</si>
  <si>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</si>
  <si>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</si>
  <si>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</si>
  <si>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</si>
  <si>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</si>
  <si>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</si>
  <si>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MUNICIPIO DE LEÓN
Estado Analítico del Activo
Del 01 enero al 31 de marzo de 2018</t>
  </si>
  <si>
    <t>Bajo protesta de decir verdad declaramos que los Estados Financieros y sus notas, son razonablemente correctos y son responsabilidad del emisor.</t>
  </si>
  <si>
    <t xml:space="preserve">PRESIDENTE MUNICIPAL                                                                                                 </t>
  </si>
  <si>
    <t xml:space="preserve">TESORERO MUNICIPAL               </t>
  </si>
  <si>
    <t>LIC. LUIS ERNESTO AYALA TORRES</t>
  </si>
  <si>
    <t>C.P. GILBERTO ENRÍQUEZ 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</si>
</sst>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7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32">
    <xf numFmtId="0" fontId="0" fillId="0" borderId="0" xfId="0"/>
    <xf numFmtId="0" fontId="2" fillId="0" borderId="0" xfId="27" applyFont="1" applyFill="1" applyBorder="1" applyAlignment="1">
      <alignment vertical="top" wrapText="1"/>
      <protection/>
    </xf>
    <xf numFmtId="0" fontId="3" fillId="0" borderId="1" xfId="27" applyFont="1" applyFill="1" applyBorder="1" applyAlignment="1">
      <alignment horizontal="center" vertical="top"/>
      <protection/>
    </xf>
    <xf numFmtId="0" fontId="3" fillId="0" borderId="2" xfId="27" applyFont="1" applyFill="1" applyBorder="1" applyAlignment="1">
      <alignment horizontal="center" vertical="center"/>
      <protection/>
    </xf>
    <xf numFmtId="0" fontId="3" fillId="0" borderId="3" xfId="27" applyFont="1" applyFill="1" applyBorder="1" applyAlignment="1">
      <alignment horizontal="center" vertical="center" wrapText="1"/>
      <protection/>
    </xf>
    <xf numFmtId="0" fontId="3" fillId="0" borderId="0" xfId="27" applyFont="1" applyFill="1" applyBorder="1" applyAlignment="1">
      <alignment horizontal="left" vertical="top" wrapText="1"/>
      <protection/>
    </xf>
    <xf numFmtId="0" fontId="2" fillId="2" borderId="4" xfId="27" applyFont="1" applyFill="1" applyBorder="1" applyAlignment="1">
      <alignment horizontal="center" vertical="center"/>
      <protection/>
    </xf>
    <xf numFmtId="0" fontId="2" fillId="2" borderId="3" xfId="27" applyFont="1" applyFill="1" applyBorder="1" applyAlignment="1">
      <alignment horizontal="center" vertical="center" wrapText="1"/>
      <protection/>
    </xf>
    <xf numFmtId="4" fontId="2" fillId="2" borderId="5" xfId="27" applyNumberFormat="1" applyFont="1" applyFill="1" applyBorder="1" applyAlignment="1">
      <alignment horizontal="center" vertical="center" wrapText="1"/>
      <protection/>
    </xf>
    <xf numFmtId="0" fontId="3" fillId="0" borderId="6" xfId="27" applyNumberFormat="1" applyFont="1" applyFill="1" applyBorder="1" applyAlignment="1">
      <alignment horizontal="center" vertical="center" wrapText="1"/>
      <protection/>
    </xf>
    <xf numFmtId="0" fontId="3" fillId="0" borderId="6" xfId="27" applyNumberFormat="1" applyFont="1" applyFill="1" applyBorder="1" applyAlignment="1" quotePrefix="1">
      <alignment horizontal="center" vertical="center" wrapText="1"/>
      <protection/>
    </xf>
    <xf numFmtId="0" fontId="2" fillId="0" borderId="1" xfId="27" applyFont="1" applyFill="1" applyBorder="1" applyAlignment="1">
      <alignment vertical="top"/>
      <protection/>
    </xf>
    <xf numFmtId="0" fontId="6" fillId="0" borderId="0" xfId="27" applyFont="1" applyFill="1" applyBorder="1" applyAlignment="1">
      <alignment vertical="top" wrapText="1"/>
      <protection/>
    </xf>
    <xf numFmtId="0" fontId="3" fillId="0" borderId="1" xfId="27" applyNumberFormat="1" applyFont="1" applyFill="1" applyBorder="1" applyAlignment="1">
      <alignment horizontal="center" vertical="top"/>
      <protection/>
    </xf>
    <xf numFmtId="41" fontId="2" fillId="0" borderId="7" xfId="27" applyNumberFormat="1" applyFont="1" applyFill="1" applyBorder="1" applyAlignment="1" applyProtection="1">
      <alignment vertical="top" wrapText="1"/>
      <protection locked="0"/>
    </xf>
    <xf numFmtId="41" fontId="3" fillId="0" borderId="7" xfId="27" applyNumberFormat="1" applyFont="1" applyFill="1" applyBorder="1" applyAlignment="1" applyProtection="1">
      <alignment vertical="top" wrapText="1"/>
      <protection locked="0"/>
    </xf>
    <xf numFmtId="0" fontId="0" fillId="0" borderId="0" xfId="0" applyFont="1" applyProtection="1">
      <protection locked="0"/>
    </xf>
    <xf numFmtId="0" fontId="0" fillId="0" borderId="8" xfId="0" applyFont="1" applyBorder="1" applyProtection="1">
      <protection locked="0"/>
    </xf>
    <xf numFmtId="0" fontId="0" fillId="0" borderId="9" xfId="0" applyFont="1" applyBorder="1" applyProtection="1">
      <protection locked="0"/>
    </xf>
    <xf numFmtId="0" fontId="0" fillId="0" borderId="10" xfId="0" applyFont="1" applyBorder="1" applyProtection="1">
      <protection locked="0"/>
    </xf>
    <xf numFmtId="41" fontId="0" fillId="0" borderId="10" xfId="0" applyNumberFormat="1" applyFont="1" applyBorder="1" applyProtection="1">
      <protection locked="0"/>
    </xf>
    <xf numFmtId="41" fontId="0" fillId="0" borderId="0" xfId="0" applyNumberFormat="1" applyFont="1" applyProtection="1">
      <protection locked="0"/>
    </xf>
    <xf numFmtId="0" fontId="2" fillId="0" borderId="0" xfId="27" applyFont="1" applyAlignment="1" applyProtection="1">
      <alignment vertical="top"/>
      <protection/>
    </xf>
    <xf numFmtId="165" fontId="2" fillId="0" borderId="3" xfId="21" applyNumberFormat="1" applyFont="1" applyBorder="1" applyAlignment="1" applyProtection="1">
      <alignment horizontal="center" vertical="top" wrapText="1"/>
      <protection locked="0"/>
    </xf>
    <xf numFmtId="0" fontId="3" fillId="0" borderId="0" xfId="27" applyFont="1" applyAlignment="1" applyProtection="1">
      <alignment vertical="top" wrapText="1"/>
      <protection locked="0"/>
    </xf>
    <xf numFmtId="4" fontId="3" fillId="0" borderId="0" xfId="27" applyNumberFormat="1" applyFont="1" applyAlignment="1" applyProtection="1">
      <alignment vertical="top"/>
      <protection locked="0"/>
    </xf>
    <xf numFmtId="165" fontId="2" fillId="0" borderId="0" xfId="21" applyNumberFormat="1" applyFont="1" applyBorder="1" applyAlignment="1" applyProtection="1">
      <alignment horizontal="center" vertical="top" wrapText="1"/>
      <protection locked="0"/>
    </xf>
    <xf numFmtId="41" fontId="0" fillId="0" borderId="9" xfId="0" applyNumberFormat="1" applyFont="1" applyBorder="1" applyProtection="1">
      <protection locked="0"/>
    </xf>
    <xf numFmtId="0" fontId="2" fillId="2" borderId="4" xfId="27" applyFont="1" applyFill="1" applyBorder="1" applyAlignment="1" applyProtection="1">
      <alignment horizontal="center" vertical="center" wrapText="1"/>
      <protection locked="0"/>
    </xf>
    <xf numFmtId="0" fontId="2" fillId="2" borderId="11" xfId="27" applyFont="1" applyFill="1" applyBorder="1" applyAlignment="1" applyProtection="1">
      <alignment horizontal="center" vertical="center" wrapText="1"/>
      <protection locked="0"/>
    </xf>
    <xf numFmtId="0" fontId="2" fillId="2" borderId="12" xfId="27" applyFont="1" applyFill="1" applyBorder="1" applyAlignment="1" applyProtection="1">
      <alignment horizontal="center" vertical="center" wrapText="1"/>
      <protection locked="0"/>
    </xf>
    <xf numFmtId="165" fontId="2" fillId="0" borderId="0" xfId="21" applyNumberFormat="1" applyFont="1" applyBorder="1" applyAlignment="1" applyProtection="1">
      <alignment horizontal="center" vertical="top" wrapText="1"/>
      <protection locked="0"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Millares 2" xfId="21"/>
    <cellStyle name="Millares 2 2" xfId="22"/>
    <cellStyle name="Millares 2 3" xfId="23"/>
    <cellStyle name="Millares 3" xfId="24"/>
    <cellStyle name="Moneda 2" xfId="25"/>
    <cellStyle name="Normal 2" xfId="26"/>
    <cellStyle name="Normal 2 2" xfId="27"/>
    <cellStyle name="Normal 3" xfId="28"/>
    <cellStyle name="Normal 4" xfId="29"/>
    <cellStyle name="Normal 4 2" xfId="30"/>
    <cellStyle name="Normal 5" xfId="31"/>
    <cellStyle name="Normal 5 2" xfId="32"/>
    <cellStyle name="Normal 6" xfId="33"/>
    <cellStyle name="Normal 6 2" xfId="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1162050</xdr:colOff>
      <xdr:row>1</xdr:row>
      <xdr:rowOff>0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219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1.%20Balanzas\3.%20Marzo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ro"/>
      <sheetName val="PT-ECSF"/>
      <sheetName val="XDO_METADATA"/>
    </sheetNames>
    <sheetDataSet>
      <sheetData sheetId="0">
        <row r="1">
          <cell r="E1" t="str">
            <v>Balanza de Comprobación Nivel Cuenta AP</v>
          </cell>
          <cell r="G1" t="str">
            <v>Fecha:24-ABR-2018 12:04:05</v>
          </cell>
        </row>
        <row r="2">
          <cell r="E2" t="str">
            <v>MAYOR PRIMARIO</v>
          </cell>
          <cell r="G2" t="str">
            <v>Página:1</v>
          </cell>
        </row>
        <row r="3">
          <cell r="E3" t="str">
            <v>Período Actual:MAR-18</v>
          </cell>
        </row>
        <row r="9">
          <cell r="E9" t="str">
            <v>     CARGOS DEL     </v>
          </cell>
          <cell r="F9" t="str">
            <v>    ABONOS DEL      </v>
          </cell>
          <cell r="G9" t="str">
            <v>       SALDO</v>
          </cell>
        </row>
        <row r="10">
          <cell r="E10" t="str">
            <v>      PERIODO       </v>
          </cell>
          <cell r="F10" t="str">
            <v>     PERIODO        </v>
          </cell>
          <cell r="G10" t="str">
            <v>       FINAL</v>
          </cell>
        </row>
        <row r="11">
          <cell r="E11" t="str">
            <v>         2          </v>
          </cell>
          <cell r="F11" t="str">
            <v>       3            </v>
          </cell>
          <cell r="G11" t="str">
            <v>      (1+2-3)</v>
          </cell>
        </row>
        <row r="12">
          <cell r="B12" t="str">
            <v> 1110</v>
          </cell>
          <cell r="E12">
            <v>0</v>
          </cell>
          <cell r="F12">
            <v>0</v>
          </cell>
          <cell r="G12">
            <v>0</v>
          </cell>
        </row>
        <row r="13">
          <cell r="B13" t="str">
            <v> 1110</v>
          </cell>
          <cell r="E13">
            <v>17744.56</v>
          </cell>
          <cell r="F13">
            <v>1034166.64</v>
          </cell>
          <cell r="G13">
            <v>235842.36</v>
          </cell>
        </row>
        <row r="14">
          <cell r="B14" t="str">
            <v> 1110</v>
          </cell>
          <cell r="E14">
            <v>608504.26</v>
          </cell>
          <cell r="F14">
            <v>7000000</v>
          </cell>
          <cell r="G14">
            <v>-298564.05</v>
          </cell>
        </row>
        <row r="15">
          <cell r="B15" t="str">
            <v> 1110</v>
          </cell>
          <cell r="E15">
            <v>0</v>
          </cell>
          <cell r="F15">
            <v>0.03</v>
          </cell>
          <cell r="G15">
            <v>2581.86</v>
          </cell>
        </row>
        <row r="16">
          <cell r="B16" t="str">
            <v> 1110</v>
          </cell>
          <cell r="E16">
            <v>1452722.27</v>
          </cell>
          <cell r="F16">
            <v>4200000</v>
          </cell>
          <cell r="G16">
            <v>551944.96</v>
          </cell>
        </row>
        <row r="17">
          <cell r="B17" t="str">
            <v> 1110</v>
          </cell>
          <cell r="E17">
            <v>2427535.81</v>
          </cell>
          <cell r="F17">
            <v>4600005.8</v>
          </cell>
          <cell r="G17">
            <v>1764918.83</v>
          </cell>
        </row>
        <row r="18">
          <cell r="B18" t="str">
            <v> 1110</v>
          </cell>
          <cell r="E18">
            <v>3575216.03</v>
          </cell>
          <cell r="F18">
            <v>14432790.59</v>
          </cell>
          <cell r="G18">
            <v>-823101.84</v>
          </cell>
        </row>
        <row r="19">
          <cell r="B19" t="str">
            <v> 1110</v>
          </cell>
          <cell r="E19">
            <v>3399934.22</v>
          </cell>
          <cell r="F19">
            <v>5412895.21</v>
          </cell>
          <cell r="G19">
            <v>1996164.52</v>
          </cell>
        </row>
        <row r="20">
          <cell r="B20" t="str">
            <v> 1110</v>
          </cell>
          <cell r="E20">
            <v>47907571.59</v>
          </cell>
          <cell r="F20">
            <v>74331013.44</v>
          </cell>
          <cell r="G20">
            <v>5508337.27</v>
          </cell>
        </row>
        <row r="21">
          <cell r="B21" t="str">
            <v> 1110</v>
          </cell>
          <cell r="E21">
            <v>13351931.03</v>
          </cell>
          <cell r="F21">
            <v>12015430.24</v>
          </cell>
          <cell r="G21">
            <v>11521059.83</v>
          </cell>
        </row>
        <row r="22">
          <cell r="B22" t="str">
            <v> 1110</v>
          </cell>
          <cell r="E22">
            <v>7779138.01</v>
          </cell>
          <cell r="F22">
            <v>5782043.99</v>
          </cell>
          <cell r="G22">
            <v>18516055.97</v>
          </cell>
        </row>
        <row r="23">
          <cell r="B23" t="str">
            <v> 1110</v>
          </cell>
          <cell r="E23">
            <v>36603.46</v>
          </cell>
          <cell r="F23">
            <v>10007354.55</v>
          </cell>
          <cell r="G23">
            <v>1909177.24</v>
          </cell>
        </row>
        <row r="24">
          <cell r="B24" t="str">
            <v> 1110</v>
          </cell>
          <cell r="E24">
            <v>581975947.06</v>
          </cell>
          <cell r="F24">
            <v>582758119.49</v>
          </cell>
          <cell r="G24">
            <v>1327920.33</v>
          </cell>
        </row>
        <row r="25">
          <cell r="B25" t="str">
            <v> 1110</v>
          </cell>
          <cell r="E25">
            <v>214776.62</v>
          </cell>
          <cell r="F25">
            <v>0</v>
          </cell>
          <cell r="G25">
            <v>3451461.49</v>
          </cell>
        </row>
        <row r="26">
          <cell r="B26" t="str">
            <v> 1110</v>
          </cell>
          <cell r="E26">
            <v>0</v>
          </cell>
          <cell r="F26">
            <v>0</v>
          </cell>
          <cell r="G26">
            <v>723759.85</v>
          </cell>
        </row>
        <row r="27">
          <cell r="B27" t="str">
            <v> 1110</v>
          </cell>
          <cell r="E27">
            <v>0</v>
          </cell>
          <cell r="F27">
            <v>0</v>
          </cell>
          <cell r="G27">
            <v>546029.93</v>
          </cell>
        </row>
        <row r="28">
          <cell r="B28" t="str">
            <v> 1110</v>
          </cell>
          <cell r="E28">
            <v>174920.2</v>
          </cell>
          <cell r="F28">
            <v>0</v>
          </cell>
          <cell r="G28">
            <v>220436.24</v>
          </cell>
        </row>
        <row r="29">
          <cell r="B29" t="str">
            <v> 1110</v>
          </cell>
          <cell r="E29">
            <v>6781997.78</v>
          </cell>
          <cell r="F29">
            <v>1000000</v>
          </cell>
          <cell r="G29">
            <v>103908.81</v>
          </cell>
        </row>
        <row r="30">
          <cell r="B30" t="str">
            <v> 1110</v>
          </cell>
          <cell r="E30">
            <v>105759611.3</v>
          </cell>
          <cell r="F30">
            <v>100986309.14</v>
          </cell>
          <cell r="G30">
            <v>7331528.98</v>
          </cell>
        </row>
        <row r="31">
          <cell r="B31" t="str">
            <v> 1110</v>
          </cell>
          <cell r="E31">
            <v>3307920010.17</v>
          </cell>
          <cell r="F31">
            <v>3309467761.22</v>
          </cell>
          <cell r="G31">
            <v>8764479.14</v>
          </cell>
        </row>
        <row r="32">
          <cell r="B32" t="str">
            <v> 1110</v>
          </cell>
          <cell r="E32">
            <v>10895274.55</v>
          </cell>
          <cell r="F32">
            <v>12387751.08</v>
          </cell>
          <cell r="G32">
            <v>158780930.38</v>
          </cell>
        </row>
        <row r="33">
          <cell r="B33" t="str">
            <v> 1110</v>
          </cell>
          <cell r="E33">
            <v>18766132.38</v>
          </cell>
          <cell r="F33">
            <v>11858266.95</v>
          </cell>
          <cell r="G33">
            <v>5663474.41</v>
          </cell>
        </row>
        <row r="34">
          <cell r="B34" t="str">
            <v> 1110</v>
          </cell>
          <cell r="E34">
            <v>425240136.86</v>
          </cell>
          <cell r="F34">
            <v>425403070.46</v>
          </cell>
          <cell r="G34">
            <v>537179.77</v>
          </cell>
        </row>
        <row r="35">
          <cell r="B35" t="str">
            <v> 1110</v>
          </cell>
          <cell r="E35">
            <v>25.28</v>
          </cell>
          <cell r="F35">
            <v>0</v>
          </cell>
          <cell r="G35">
            <v>49151.49</v>
          </cell>
        </row>
        <row r="36">
          <cell r="B36" t="str">
            <v> 1110</v>
          </cell>
          <cell r="E36">
            <v>1598.53</v>
          </cell>
          <cell r="F36">
            <v>0</v>
          </cell>
          <cell r="G36">
            <v>1776315.65</v>
          </cell>
        </row>
        <row r="37">
          <cell r="B37" t="str">
            <v> 1110</v>
          </cell>
          <cell r="E37">
            <v>13322.3</v>
          </cell>
          <cell r="F37">
            <v>544418.13</v>
          </cell>
          <cell r="G37">
            <v>-361827.54</v>
          </cell>
        </row>
        <row r="38">
          <cell r="B38" t="str">
            <v> 1110</v>
          </cell>
          <cell r="E38">
            <v>2500005.39</v>
          </cell>
          <cell r="F38">
            <v>2096758.56</v>
          </cell>
          <cell r="G38">
            <v>1221988.55</v>
          </cell>
        </row>
        <row r="39">
          <cell r="B39" t="str">
            <v> 1110</v>
          </cell>
          <cell r="E39">
            <v>156201014.87</v>
          </cell>
          <cell r="F39">
            <v>130069995.49</v>
          </cell>
          <cell r="G39">
            <v>29909541.64</v>
          </cell>
        </row>
        <row r="40">
          <cell r="B40" t="str">
            <v> 1110</v>
          </cell>
          <cell r="E40">
            <v>2208984.54</v>
          </cell>
          <cell r="F40">
            <v>2204491.66</v>
          </cell>
          <cell r="G40">
            <v>143825.13</v>
          </cell>
        </row>
        <row r="41">
          <cell r="B41" t="str">
            <v> 1110</v>
          </cell>
          <cell r="E41">
            <v>2607964.14</v>
          </cell>
          <cell r="F41">
            <v>2602729.17</v>
          </cell>
          <cell r="G41">
            <v>104408.85</v>
          </cell>
        </row>
        <row r="42">
          <cell r="B42" t="str">
            <v> 1110</v>
          </cell>
          <cell r="E42">
            <v>21889024.52</v>
          </cell>
          <cell r="F42">
            <v>21844508.34</v>
          </cell>
          <cell r="G42">
            <v>825117.99</v>
          </cell>
        </row>
        <row r="43">
          <cell r="B43" t="str">
            <v> 1110</v>
          </cell>
          <cell r="E43">
            <v>12437979.15</v>
          </cell>
          <cell r="F43">
            <v>12412688.33</v>
          </cell>
          <cell r="G43">
            <v>493439.4</v>
          </cell>
        </row>
        <row r="44">
          <cell r="B44" t="str">
            <v> 1110</v>
          </cell>
          <cell r="E44">
            <v>3.89</v>
          </cell>
          <cell r="F44">
            <v>1000000</v>
          </cell>
          <cell r="G44">
            <v>749049.91</v>
          </cell>
        </row>
        <row r="45">
          <cell r="B45" t="str">
            <v> 1110</v>
          </cell>
          <cell r="E45">
            <v>913.03</v>
          </cell>
          <cell r="F45">
            <v>0</v>
          </cell>
          <cell r="G45">
            <v>170035.8</v>
          </cell>
        </row>
        <row r="46">
          <cell r="B46" t="str">
            <v> 1110</v>
          </cell>
          <cell r="E46">
            <v>455.4</v>
          </cell>
          <cell r="F46">
            <v>99422.43</v>
          </cell>
          <cell r="G46">
            <v>14271.41</v>
          </cell>
        </row>
        <row r="47">
          <cell r="B47" t="str">
            <v> 1110</v>
          </cell>
          <cell r="E47">
            <v>0</v>
          </cell>
          <cell r="F47">
            <v>310</v>
          </cell>
          <cell r="G47">
            <v>0</v>
          </cell>
        </row>
        <row r="48">
          <cell r="B48" t="str">
            <v> 1110</v>
          </cell>
          <cell r="E48">
            <v>242105.33</v>
          </cell>
          <cell r="F48">
            <v>0</v>
          </cell>
          <cell r="G48">
            <v>4680875.3</v>
          </cell>
        </row>
        <row r="49">
          <cell r="B49" t="str">
            <v> 1110</v>
          </cell>
          <cell r="E49">
            <v>1750560.97</v>
          </cell>
          <cell r="F49">
            <v>2259585.99</v>
          </cell>
          <cell r="G49">
            <v>293894.91</v>
          </cell>
        </row>
        <row r="50">
          <cell r="B50" t="str">
            <v> 1110</v>
          </cell>
          <cell r="E50">
            <v>713337574.08</v>
          </cell>
          <cell r="F50">
            <v>707824228.27</v>
          </cell>
          <cell r="G50">
            <v>6928524.28</v>
          </cell>
        </row>
        <row r="51">
          <cell r="B51" t="str">
            <v> 1110</v>
          </cell>
          <cell r="E51">
            <v>113241513.74</v>
          </cell>
          <cell r="F51">
            <v>125491812.08</v>
          </cell>
          <cell r="G51">
            <v>46747011.92</v>
          </cell>
        </row>
        <row r="52">
          <cell r="B52" t="str">
            <v> 1110</v>
          </cell>
          <cell r="E52">
            <v>30500000</v>
          </cell>
          <cell r="F52">
            <v>31715275.14</v>
          </cell>
          <cell r="G52">
            <v>866187.69</v>
          </cell>
        </row>
        <row r="53">
          <cell r="B53" t="str">
            <v> 1110</v>
          </cell>
          <cell r="E53">
            <v>118289.74</v>
          </cell>
          <cell r="F53">
            <v>40144.7</v>
          </cell>
          <cell r="G53">
            <v>4336834.52</v>
          </cell>
        </row>
        <row r="54">
          <cell r="B54" t="str">
            <v> 1110</v>
          </cell>
          <cell r="E54">
            <v>24463401.25</v>
          </cell>
          <cell r="F54">
            <v>35671309.59</v>
          </cell>
          <cell r="G54">
            <v>756725.54</v>
          </cell>
        </row>
        <row r="55">
          <cell r="B55" t="str">
            <v> 1110</v>
          </cell>
          <cell r="E55">
            <v>10500016.65</v>
          </cell>
          <cell r="F55">
            <v>15753595.66</v>
          </cell>
          <cell r="G55">
            <v>1236887.69</v>
          </cell>
        </row>
        <row r="56">
          <cell r="B56" t="str">
            <v> 1110</v>
          </cell>
          <cell r="E56">
            <v>309502.92</v>
          </cell>
          <cell r="F56">
            <v>364000</v>
          </cell>
          <cell r="G56">
            <v>286732.65</v>
          </cell>
        </row>
        <row r="57">
          <cell r="B57" t="str">
            <v> 1110</v>
          </cell>
          <cell r="E57">
            <v>312291.94</v>
          </cell>
          <cell r="F57">
            <v>0</v>
          </cell>
          <cell r="G57">
            <v>572300.73</v>
          </cell>
        </row>
        <row r="58">
          <cell r="B58" t="str">
            <v> 1110</v>
          </cell>
          <cell r="E58">
            <v>9570.87</v>
          </cell>
          <cell r="F58">
            <v>0</v>
          </cell>
          <cell r="G58">
            <v>1321939.96</v>
          </cell>
        </row>
        <row r="59">
          <cell r="B59" t="str">
            <v> 1110</v>
          </cell>
          <cell r="E59">
            <v>125896.23</v>
          </cell>
          <cell r="F59">
            <v>0</v>
          </cell>
          <cell r="G59">
            <v>10276300.33</v>
          </cell>
        </row>
        <row r="60">
          <cell r="B60" t="str">
            <v> 1110</v>
          </cell>
          <cell r="E60">
            <v>0</v>
          </cell>
          <cell r="F60">
            <v>0</v>
          </cell>
          <cell r="G60">
            <v>2301.86</v>
          </cell>
        </row>
        <row r="61">
          <cell r="B61" t="str">
            <v> 1110</v>
          </cell>
          <cell r="E61">
            <v>74734319.9</v>
          </cell>
          <cell r="F61">
            <v>74426770.03</v>
          </cell>
          <cell r="G61">
            <v>26200929.43</v>
          </cell>
        </row>
        <row r="62">
          <cell r="B62" t="str">
            <v> 1110</v>
          </cell>
          <cell r="E62">
            <v>305800316.67</v>
          </cell>
          <cell r="F62">
            <v>425800316.67</v>
          </cell>
          <cell r="G62">
            <v>0</v>
          </cell>
        </row>
        <row r="63">
          <cell r="B63" t="str">
            <v> 1110</v>
          </cell>
          <cell r="E63">
            <v>3139992658.18</v>
          </cell>
          <cell r="F63">
            <v>3162992658.18</v>
          </cell>
          <cell r="G63">
            <v>185000000</v>
          </cell>
        </row>
        <row r="64">
          <cell r="B64" t="str">
            <v> 1110</v>
          </cell>
          <cell r="E64">
            <v>290103059.73</v>
          </cell>
          <cell r="F64">
            <v>290103059.73</v>
          </cell>
          <cell r="G64">
            <v>0</v>
          </cell>
        </row>
        <row r="65">
          <cell r="B65" t="str">
            <v> 1110</v>
          </cell>
          <cell r="E65">
            <v>2204491.66</v>
          </cell>
          <cell r="F65">
            <v>2204491.66</v>
          </cell>
          <cell r="G65">
            <v>1100000</v>
          </cell>
        </row>
        <row r="66">
          <cell r="B66" t="str">
            <v> 1110</v>
          </cell>
          <cell r="E66">
            <v>2605308.34</v>
          </cell>
          <cell r="F66">
            <v>2605308.34</v>
          </cell>
          <cell r="G66">
            <v>1300000</v>
          </cell>
        </row>
        <row r="67">
          <cell r="B67" t="str">
            <v> 1110</v>
          </cell>
          <cell r="E67">
            <v>21844508.34</v>
          </cell>
          <cell r="F67">
            <v>21844508.34</v>
          </cell>
          <cell r="G67">
            <v>10900000</v>
          </cell>
        </row>
        <row r="68">
          <cell r="B68" t="str">
            <v> 1110</v>
          </cell>
          <cell r="E68">
            <v>12425316.66</v>
          </cell>
          <cell r="F68">
            <v>12425316.66</v>
          </cell>
          <cell r="G68">
            <v>6200000</v>
          </cell>
        </row>
        <row r="69">
          <cell r="B69" t="str">
            <v> 1110</v>
          </cell>
          <cell r="E69">
            <v>602824227.77</v>
          </cell>
          <cell r="F69">
            <v>587824227.77</v>
          </cell>
          <cell r="G69">
            <v>600000000</v>
          </cell>
        </row>
        <row r="70">
          <cell r="B70" t="str">
            <v> 1110</v>
          </cell>
          <cell r="E70">
            <v>0</v>
          </cell>
          <cell r="F70">
            <v>0</v>
          </cell>
          <cell r="G70">
            <v>0</v>
          </cell>
        </row>
        <row r="71">
          <cell r="B71" t="str">
            <v> 1110</v>
          </cell>
          <cell r="E71">
            <v>4008166.66</v>
          </cell>
          <cell r="F71">
            <v>4008166.66</v>
          </cell>
          <cell r="G71">
            <v>2000000</v>
          </cell>
        </row>
        <row r="72">
          <cell r="B72" t="str">
            <v> 1110</v>
          </cell>
          <cell r="E72">
            <v>2004083.34</v>
          </cell>
          <cell r="F72">
            <v>2004083.34</v>
          </cell>
          <cell r="G72">
            <v>1000000</v>
          </cell>
        </row>
        <row r="73">
          <cell r="B73" t="str">
            <v> 1110</v>
          </cell>
          <cell r="E73">
            <v>14028583.34</v>
          </cell>
          <cell r="F73">
            <v>14028583.34</v>
          </cell>
          <cell r="G73">
            <v>7000000</v>
          </cell>
        </row>
        <row r="74">
          <cell r="B74" t="str">
            <v> 1110</v>
          </cell>
          <cell r="E74">
            <v>8016333.34</v>
          </cell>
          <cell r="F74">
            <v>8016333.34</v>
          </cell>
          <cell r="G74">
            <v>4000000</v>
          </cell>
        </row>
        <row r="75">
          <cell r="B75" t="str">
            <v> 1110</v>
          </cell>
          <cell r="E75">
            <v>1002041.66</v>
          </cell>
          <cell r="F75">
            <v>1002041.66</v>
          </cell>
          <cell r="G75">
            <v>500000</v>
          </cell>
        </row>
        <row r="76">
          <cell r="B76" t="str">
            <v> 1110</v>
          </cell>
          <cell r="E76">
            <v>2004083.34</v>
          </cell>
          <cell r="F76">
            <v>2004083.34</v>
          </cell>
          <cell r="G76">
            <v>1000000</v>
          </cell>
        </row>
        <row r="77">
          <cell r="B77" t="str">
            <v> 1110</v>
          </cell>
          <cell r="E77">
            <v>0</v>
          </cell>
          <cell r="F77">
            <v>0</v>
          </cell>
          <cell r="G77">
            <v>30199988.46</v>
          </cell>
        </row>
        <row r="78">
          <cell r="B78" t="str">
            <v> 1110</v>
          </cell>
          <cell r="E78">
            <v>0</v>
          </cell>
          <cell r="F78">
            <v>0</v>
          </cell>
          <cell r="G78">
            <v>29999987.71</v>
          </cell>
        </row>
        <row r="79">
          <cell r="B79" t="str">
            <v> 1110</v>
          </cell>
          <cell r="E79">
            <v>0</v>
          </cell>
          <cell r="F79">
            <v>0</v>
          </cell>
          <cell r="G79">
            <v>1799988.31</v>
          </cell>
        </row>
        <row r="80">
          <cell r="B80" t="str">
            <v> 1110</v>
          </cell>
          <cell r="E80">
            <v>0</v>
          </cell>
          <cell r="F80">
            <v>0</v>
          </cell>
          <cell r="G80">
            <v>4499995.49</v>
          </cell>
        </row>
        <row r="81">
          <cell r="B81" t="str">
            <v> 1110</v>
          </cell>
          <cell r="E81">
            <v>0</v>
          </cell>
          <cell r="F81">
            <v>0</v>
          </cell>
          <cell r="G81">
            <v>3799987.68</v>
          </cell>
        </row>
        <row r="82">
          <cell r="B82" t="str">
            <v> 1110</v>
          </cell>
          <cell r="E82">
            <v>1202450</v>
          </cell>
          <cell r="F82">
            <v>1202450</v>
          </cell>
          <cell r="G82">
            <v>600000</v>
          </cell>
        </row>
        <row r="83">
          <cell r="B83" t="str">
            <v> 1110</v>
          </cell>
          <cell r="E83">
            <v>26453900</v>
          </cell>
          <cell r="F83">
            <v>26453900</v>
          </cell>
          <cell r="G83">
            <v>13200000</v>
          </cell>
        </row>
        <row r="84">
          <cell r="B84" t="str">
            <v> 1110</v>
          </cell>
          <cell r="E84">
            <v>803675.01</v>
          </cell>
          <cell r="F84">
            <v>803675.01</v>
          </cell>
          <cell r="G84">
            <v>400000</v>
          </cell>
        </row>
        <row r="85">
          <cell r="B85" t="str">
            <v> 1110</v>
          </cell>
          <cell r="E85">
            <v>601225</v>
          </cell>
          <cell r="F85">
            <v>601225</v>
          </cell>
          <cell r="G85">
            <v>300000</v>
          </cell>
        </row>
        <row r="86">
          <cell r="B86" t="str">
            <v> 1110</v>
          </cell>
          <cell r="E86">
            <v>0</v>
          </cell>
          <cell r="F86">
            <v>22238.13</v>
          </cell>
          <cell r="G86">
            <v>0</v>
          </cell>
        </row>
        <row r="87">
          <cell r="B87" t="str">
            <v> 1110</v>
          </cell>
          <cell r="E87">
            <v>1225</v>
          </cell>
          <cell r="F87">
            <v>1225</v>
          </cell>
          <cell r="G87">
            <v>0</v>
          </cell>
        </row>
        <row r="88">
          <cell r="B88" t="str">
            <v> 1110</v>
          </cell>
          <cell r="E88">
            <v>0</v>
          </cell>
          <cell r="F88">
            <v>0</v>
          </cell>
          <cell r="G88">
            <v>0</v>
          </cell>
        </row>
        <row r="89">
          <cell r="B89" t="str">
            <v> 1110</v>
          </cell>
          <cell r="E89">
            <v>40443.78</v>
          </cell>
          <cell r="F89">
            <v>362938.16</v>
          </cell>
          <cell r="G89">
            <v>6525569.71</v>
          </cell>
        </row>
        <row r="90">
          <cell r="B90" t="str">
            <v> 1110</v>
          </cell>
          <cell r="E90">
            <v>56643.63</v>
          </cell>
          <cell r="F90">
            <v>2236780.83</v>
          </cell>
          <cell r="G90">
            <v>8565183.08</v>
          </cell>
        </row>
        <row r="91">
          <cell r="B91" t="str">
            <v> 1110</v>
          </cell>
          <cell r="E91">
            <v>2.19</v>
          </cell>
          <cell r="F91">
            <v>61716.61</v>
          </cell>
          <cell r="G91">
            <v>224898.45</v>
          </cell>
        </row>
        <row r="92">
          <cell r="B92" t="str">
            <v> 1110</v>
          </cell>
          <cell r="E92">
            <v>6.53</v>
          </cell>
          <cell r="F92">
            <v>0</v>
          </cell>
          <cell r="G92">
            <v>758211.72</v>
          </cell>
        </row>
        <row r="93">
          <cell r="B93" t="str">
            <v> 1110</v>
          </cell>
          <cell r="E93">
            <v>2.26</v>
          </cell>
          <cell r="F93">
            <v>32399.66</v>
          </cell>
          <cell r="G93">
            <v>247048.46</v>
          </cell>
        </row>
        <row r="94">
          <cell r="B94" t="str">
            <v> 1110</v>
          </cell>
          <cell r="E94">
            <v>4008170.95</v>
          </cell>
          <cell r="F94">
            <v>4000000</v>
          </cell>
          <cell r="G94">
            <v>501675.62</v>
          </cell>
        </row>
        <row r="95">
          <cell r="B95" t="str">
            <v> 1110</v>
          </cell>
          <cell r="E95">
            <v>2004167.83</v>
          </cell>
          <cell r="F95">
            <v>2000400</v>
          </cell>
          <cell r="G95">
            <v>9813088.33</v>
          </cell>
        </row>
        <row r="96">
          <cell r="B96" t="str">
            <v> 1110</v>
          </cell>
          <cell r="E96">
            <v>23820999.43</v>
          </cell>
          <cell r="F96">
            <v>0</v>
          </cell>
          <cell r="G96">
            <v>71161928.77</v>
          </cell>
        </row>
        <row r="97">
          <cell r="B97" t="str">
            <v> 1110</v>
          </cell>
          <cell r="E97">
            <v>156434.7</v>
          </cell>
          <cell r="F97">
            <v>3247971.09</v>
          </cell>
          <cell r="G97">
            <v>21229977.29</v>
          </cell>
        </row>
        <row r="98">
          <cell r="B98" t="str">
            <v> 1110</v>
          </cell>
          <cell r="E98">
            <v>217720.42</v>
          </cell>
          <cell r="F98">
            <v>18800189.14</v>
          </cell>
          <cell r="G98">
            <v>24693380.84</v>
          </cell>
        </row>
        <row r="99">
          <cell r="B99" t="str">
            <v> 1110</v>
          </cell>
          <cell r="E99">
            <v>23891.84</v>
          </cell>
          <cell r="F99">
            <v>192558.82</v>
          </cell>
          <cell r="G99">
            <v>4022398.71</v>
          </cell>
        </row>
        <row r="100">
          <cell r="B100" t="str">
            <v> 1110</v>
          </cell>
          <cell r="E100">
            <v>0.78</v>
          </cell>
          <cell r="F100">
            <v>0</v>
          </cell>
          <cell r="G100">
            <v>90426.25</v>
          </cell>
        </row>
        <row r="101">
          <cell r="B101" t="str">
            <v> 1110</v>
          </cell>
          <cell r="E101">
            <v>1002042.8</v>
          </cell>
          <cell r="F101">
            <v>1000000.09</v>
          </cell>
          <cell r="G101">
            <v>133491.11</v>
          </cell>
        </row>
        <row r="102">
          <cell r="B102" t="str">
            <v> 1110</v>
          </cell>
          <cell r="E102">
            <v>14028600.19</v>
          </cell>
          <cell r="F102">
            <v>14000000</v>
          </cell>
          <cell r="G102">
            <v>1968272.12</v>
          </cell>
        </row>
        <row r="103">
          <cell r="B103" t="str">
            <v> 1110</v>
          </cell>
          <cell r="E103">
            <v>8016340.81</v>
          </cell>
          <cell r="F103">
            <v>8000000</v>
          </cell>
          <cell r="G103">
            <v>874168.79</v>
          </cell>
        </row>
        <row r="104">
          <cell r="B104" t="str">
            <v> 1110</v>
          </cell>
          <cell r="E104">
            <v>2004088.5</v>
          </cell>
          <cell r="F104">
            <v>2000000</v>
          </cell>
          <cell r="G104">
            <v>600344.75</v>
          </cell>
        </row>
        <row r="105">
          <cell r="B105" t="str">
            <v> 1110</v>
          </cell>
          <cell r="E105">
            <v>807622.96</v>
          </cell>
          <cell r="F105">
            <v>3346627.74</v>
          </cell>
          <cell r="G105">
            <v>23825182.43</v>
          </cell>
        </row>
        <row r="106">
          <cell r="B106" t="str">
            <v> 1110</v>
          </cell>
          <cell r="E106">
            <v>94570982.78</v>
          </cell>
          <cell r="F106">
            <v>65565166.82</v>
          </cell>
          <cell r="G106">
            <v>179252433.73</v>
          </cell>
        </row>
        <row r="107">
          <cell r="B107" t="str">
            <v> 1110</v>
          </cell>
          <cell r="E107">
            <v>0</v>
          </cell>
          <cell r="F107">
            <v>665537.78</v>
          </cell>
          <cell r="G107">
            <v>-146.7</v>
          </cell>
        </row>
        <row r="108">
          <cell r="B108" t="str">
            <v> 1110</v>
          </cell>
          <cell r="E108">
            <v>47101799.76</v>
          </cell>
          <cell r="F108">
            <v>0</v>
          </cell>
          <cell r="G108">
            <v>47101799.76</v>
          </cell>
        </row>
        <row r="109">
          <cell r="B109" t="str">
            <v> 1110</v>
          </cell>
          <cell r="E109">
            <v>0</v>
          </cell>
          <cell r="F109">
            <v>0</v>
          </cell>
          <cell r="G109">
            <v>2409239.08</v>
          </cell>
        </row>
        <row r="110">
          <cell r="B110" t="str">
            <v> 1110</v>
          </cell>
          <cell r="E110">
            <v>14406.2</v>
          </cell>
          <cell r="F110">
            <v>0</v>
          </cell>
          <cell r="G110">
            <v>2649337.43</v>
          </cell>
        </row>
        <row r="111">
          <cell r="B111" t="str">
            <v> 1110</v>
          </cell>
          <cell r="E111">
            <v>534.73</v>
          </cell>
          <cell r="F111">
            <v>0</v>
          </cell>
          <cell r="G111">
            <v>98338.63</v>
          </cell>
        </row>
        <row r="112">
          <cell r="B112" t="str">
            <v> 1110</v>
          </cell>
          <cell r="E112">
            <v>1399.75</v>
          </cell>
          <cell r="F112">
            <v>0</v>
          </cell>
          <cell r="G112">
            <v>257418.4</v>
          </cell>
        </row>
        <row r="113">
          <cell r="B113" t="str">
            <v> 1110</v>
          </cell>
          <cell r="E113">
            <v>100.19</v>
          </cell>
          <cell r="F113">
            <v>0</v>
          </cell>
          <cell r="G113">
            <v>17406.55</v>
          </cell>
        </row>
        <row r="114">
          <cell r="B114" t="str">
            <v> 1110</v>
          </cell>
          <cell r="E114">
            <v>77.9</v>
          </cell>
          <cell r="F114">
            <v>0</v>
          </cell>
          <cell r="G114">
            <v>15213.08</v>
          </cell>
        </row>
        <row r="115">
          <cell r="B115" t="str">
            <v> 1110</v>
          </cell>
          <cell r="E115">
            <v>261.55</v>
          </cell>
          <cell r="F115">
            <v>0</v>
          </cell>
          <cell r="G115">
            <v>51081.11</v>
          </cell>
        </row>
        <row r="116">
          <cell r="B116" t="str">
            <v> 1110</v>
          </cell>
          <cell r="E116">
            <v>434.84</v>
          </cell>
          <cell r="F116">
            <v>0</v>
          </cell>
          <cell r="G116">
            <v>75535.1</v>
          </cell>
        </row>
        <row r="117">
          <cell r="B117" t="str">
            <v> 1110</v>
          </cell>
          <cell r="E117">
            <v>39.77</v>
          </cell>
          <cell r="F117">
            <v>0</v>
          </cell>
          <cell r="G117">
            <v>6908.26</v>
          </cell>
        </row>
        <row r="118">
          <cell r="B118" t="str">
            <v> 1110</v>
          </cell>
          <cell r="E118">
            <v>0</v>
          </cell>
          <cell r="F118">
            <v>0</v>
          </cell>
          <cell r="G118">
            <v>235754.39</v>
          </cell>
        </row>
        <row r="119">
          <cell r="B119" t="str">
            <v> 1110</v>
          </cell>
          <cell r="E119">
            <v>96.8</v>
          </cell>
          <cell r="F119">
            <v>0</v>
          </cell>
          <cell r="G119">
            <v>16040.88</v>
          </cell>
        </row>
        <row r="120">
          <cell r="B120" t="str">
            <v> 1110</v>
          </cell>
          <cell r="E120">
            <v>1873.85</v>
          </cell>
          <cell r="F120">
            <v>0</v>
          </cell>
          <cell r="G120">
            <v>310477.59</v>
          </cell>
        </row>
        <row r="121">
          <cell r="B121" t="str">
            <v> 1110</v>
          </cell>
          <cell r="E121">
            <v>0</v>
          </cell>
          <cell r="F121">
            <v>0</v>
          </cell>
          <cell r="G121">
            <v>2330.2</v>
          </cell>
        </row>
        <row r="122">
          <cell r="B122" t="str">
            <v> 1110</v>
          </cell>
          <cell r="E122">
            <v>1.38</v>
          </cell>
          <cell r="F122">
            <v>0</v>
          </cell>
          <cell r="G122">
            <v>12319.24</v>
          </cell>
        </row>
        <row r="123">
          <cell r="B123" t="str">
            <v> 1110</v>
          </cell>
          <cell r="E123">
            <v>0</v>
          </cell>
          <cell r="F123">
            <v>0</v>
          </cell>
          <cell r="G123">
            <v>386528.18</v>
          </cell>
        </row>
        <row r="124">
          <cell r="B124" t="str">
            <v> 1110</v>
          </cell>
          <cell r="E124">
            <v>2851.58</v>
          </cell>
          <cell r="F124">
            <v>348</v>
          </cell>
          <cell r="G124">
            <v>3228.06</v>
          </cell>
        </row>
        <row r="125">
          <cell r="B125" t="str">
            <v> 1110</v>
          </cell>
          <cell r="E125">
            <v>1202450.85</v>
          </cell>
          <cell r="F125">
            <v>1200000</v>
          </cell>
          <cell r="G125">
            <v>100083.25</v>
          </cell>
        </row>
        <row r="126">
          <cell r="B126" t="str">
            <v> 1110</v>
          </cell>
          <cell r="E126">
            <v>26453908.29</v>
          </cell>
          <cell r="F126">
            <v>26400000</v>
          </cell>
          <cell r="G126">
            <v>985068.76</v>
          </cell>
        </row>
        <row r="127">
          <cell r="B127" t="str">
            <v> 1110</v>
          </cell>
          <cell r="E127">
            <v>1.69</v>
          </cell>
          <cell r="F127">
            <v>0</v>
          </cell>
          <cell r="G127">
            <v>103051.04</v>
          </cell>
        </row>
        <row r="128">
          <cell r="B128" t="str">
            <v> 1110</v>
          </cell>
          <cell r="E128">
            <v>801634.01</v>
          </cell>
          <cell r="F128">
            <v>800000</v>
          </cell>
          <cell r="G128">
            <v>78370.23</v>
          </cell>
        </row>
        <row r="129">
          <cell r="B129" t="str">
            <v> 1110</v>
          </cell>
          <cell r="E129">
            <v>0.99</v>
          </cell>
          <cell r="F129">
            <v>0.1</v>
          </cell>
          <cell r="G129">
            <v>114916.65</v>
          </cell>
        </row>
        <row r="130">
          <cell r="B130" t="str">
            <v> 1110</v>
          </cell>
          <cell r="E130">
            <v>2.14</v>
          </cell>
          <cell r="F130">
            <v>0</v>
          </cell>
          <cell r="G130">
            <v>248424.86</v>
          </cell>
        </row>
        <row r="131">
          <cell r="B131" t="str">
            <v> 1110</v>
          </cell>
          <cell r="E131">
            <v>2.07</v>
          </cell>
          <cell r="F131">
            <v>0</v>
          </cell>
          <cell r="G131">
            <v>126363.85</v>
          </cell>
        </row>
        <row r="132">
          <cell r="B132" t="str">
            <v> 1110</v>
          </cell>
          <cell r="E132">
            <v>0.28</v>
          </cell>
          <cell r="F132">
            <v>0</v>
          </cell>
          <cell r="G132">
            <v>32718.42</v>
          </cell>
        </row>
        <row r="133">
          <cell r="B133" t="str">
            <v> 1110</v>
          </cell>
          <cell r="E133">
            <v>0.08</v>
          </cell>
          <cell r="F133">
            <v>0</v>
          </cell>
          <cell r="G133">
            <v>9613.57</v>
          </cell>
        </row>
        <row r="134">
          <cell r="B134" t="str">
            <v> 1110</v>
          </cell>
          <cell r="E134">
            <v>77555.11</v>
          </cell>
          <cell r="F134">
            <v>10278618.07</v>
          </cell>
          <cell r="G134">
            <v>21286608.39</v>
          </cell>
        </row>
        <row r="135">
          <cell r="B135" t="str">
            <v> 1110</v>
          </cell>
          <cell r="E135">
            <v>629.19</v>
          </cell>
          <cell r="F135">
            <v>0</v>
          </cell>
          <cell r="G135">
            <v>117201.28</v>
          </cell>
        </row>
        <row r="136">
          <cell r="B136" t="str">
            <v> 1110</v>
          </cell>
          <cell r="E136">
            <v>6430</v>
          </cell>
          <cell r="F136">
            <v>0</v>
          </cell>
          <cell r="G136">
            <v>1150781.12</v>
          </cell>
        </row>
        <row r="137">
          <cell r="B137" t="str">
            <v> 1110</v>
          </cell>
          <cell r="E137">
            <v>89.9</v>
          </cell>
          <cell r="F137">
            <v>0</v>
          </cell>
          <cell r="G137">
            <v>16746.37</v>
          </cell>
        </row>
        <row r="138">
          <cell r="B138" t="str">
            <v> 1110</v>
          </cell>
          <cell r="E138">
            <v>1921.3</v>
          </cell>
          <cell r="F138">
            <v>0.01</v>
          </cell>
          <cell r="G138">
            <v>357886.79</v>
          </cell>
        </row>
        <row r="139">
          <cell r="B139" t="str">
            <v> 1110</v>
          </cell>
          <cell r="E139">
            <v>0</v>
          </cell>
          <cell r="F139">
            <v>0.45</v>
          </cell>
          <cell r="G139">
            <v>46953.34</v>
          </cell>
        </row>
        <row r="140">
          <cell r="B140" t="str">
            <v> 1110</v>
          </cell>
          <cell r="E140">
            <v>139.68</v>
          </cell>
          <cell r="F140">
            <v>0</v>
          </cell>
          <cell r="G140">
            <v>26019.03</v>
          </cell>
        </row>
        <row r="141">
          <cell r="B141" t="str">
            <v> 1110</v>
          </cell>
          <cell r="E141">
            <v>4359.55</v>
          </cell>
          <cell r="F141">
            <v>19416.05</v>
          </cell>
          <cell r="G141">
            <v>805175.91</v>
          </cell>
        </row>
        <row r="142">
          <cell r="B142" t="str">
            <v> 1110</v>
          </cell>
          <cell r="E142">
            <v>0</v>
          </cell>
          <cell r="F142">
            <v>2319.12</v>
          </cell>
          <cell r="G142">
            <v>-3.2</v>
          </cell>
        </row>
        <row r="143">
          <cell r="B143" t="str">
            <v> 1110</v>
          </cell>
          <cell r="E143">
            <v>0</v>
          </cell>
          <cell r="F143">
            <v>616.73</v>
          </cell>
          <cell r="G143">
            <v>762062.15</v>
          </cell>
        </row>
        <row r="144">
          <cell r="B144" t="str">
            <v> 1110</v>
          </cell>
          <cell r="E144">
            <v>280.55</v>
          </cell>
          <cell r="F144">
            <v>32516</v>
          </cell>
          <cell r="G144">
            <v>47013.38</v>
          </cell>
        </row>
        <row r="145">
          <cell r="B145" t="str">
            <v> 1110</v>
          </cell>
          <cell r="E145">
            <v>278.38</v>
          </cell>
          <cell r="F145">
            <v>0</v>
          </cell>
          <cell r="G145">
            <v>27413.96</v>
          </cell>
        </row>
        <row r="146">
          <cell r="B146" t="str">
            <v> 1110</v>
          </cell>
          <cell r="E146">
            <v>0</v>
          </cell>
          <cell r="F146">
            <v>0</v>
          </cell>
          <cell r="G146">
            <v>0</v>
          </cell>
        </row>
        <row r="147">
          <cell r="B147" t="str">
            <v> 1110</v>
          </cell>
          <cell r="E147">
            <v>133.02</v>
          </cell>
          <cell r="F147">
            <v>0</v>
          </cell>
          <cell r="G147">
            <v>24648.3</v>
          </cell>
        </row>
        <row r="148">
          <cell r="B148" t="str">
            <v> 1110</v>
          </cell>
          <cell r="E148">
            <v>3918.26</v>
          </cell>
          <cell r="F148">
            <v>3510765.01</v>
          </cell>
          <cell r="G148">
            <v>686062.96</v>
          </cell>
        </row>
        <row r="149">
          <cell r="B149" t="str">
            <v> 1110</v>
          </cell>
          <cell r="E149">
            <v>6007.72</v>
          </cell>
          <cell r="F149">
            <v>780510.12</v>
          </cell>
          <cell r="G149">
            <v>602649.86</v>
          </cell>
        </row>
        <row r="150">
          <cell r="B150" t="str">
            <v> 1110</v>
          </cell>
          <cell r="E150">
            <v>1997.56</v>
          </cell>
          <cell r="F150">
            <v>0</v>
          </cell>
          <cell r="G150">
            <v>372091.36</v>
          </cell>
        </row>
        <row r="151">
          <cell r="B151" t="str">
            <v> 1110</v>
          </cell>
          <cell r="E151">
            <v>1815.48</v>
          </cell>
          <cell r="F151">
            <v>0</v>
          </cell>
          <cell r="G151">
            <v>338174.62</v>
          </cell>
        </row>
        <row r="152">
          <cell r="B152" t="str">
            <v> 1110</v>
          </cell>
          <cell r="E152">
            <v>16517.31</v>
          </cell>
          <cell r="F152">
            <v>4142120.02</v>
          </cell>
          <cell r="G152">
            <v>-623837.76</v>
          </cell>
        </row>
        <row r="153">
          <cell r="B153" t="str">
            <v> 1110</v>
          </cell>
          <cell r="E153">
            <v>3477.17</v>
          </cell>
          <cell r="F153">
            <v>0</v>
          </cell>
          <cell r="G153">
            <v>647702.69</v>
          </cell>
        </row>
        <row r="154">
          <cell r="B154" t="str">
            <v> 1110</v>
          </cell>
          <cell r="E154">
            <v>48.86</v>
          </cell>
          <cell r="F154">
            <v>0.98</v>
          </cell>
          <cell r="G154">
            <v>9102.09</v>
          </cell>
        </row>
        <row r="155">
          <cell r="B155" t="str">
            <v> 1110</v>
          </cell>
          <cell r="E155">
            <v>0</v>
          </cell>
          <cell r="F155">
            <v>0</v>
          </cell>
          <cell r="G155">
            <v>0</v>
          </cell>
        </row>
        <row r="156">
          <cell r="B156" t="str">
            <v> 1110</v>
          </cell>
          <cell r="E156">
            <v>41.07</v>
          </cell>
          <cell r="F156">
            <v>232</v>
          </cell>
          <cell r="G156">
            <v>697.83</v>
          </cell>
        </row>
        <row r="157">
          <cell r="B157" t="str">
            <v> 1110</v>
          </cell>
          <cell r="E157">
            <v>2675.15</v>
          </cell>
          <cell r="F157">
            <v>0</v>
          </cell>
          <cell r="G157">
            <v>2675.15</v>
          </cell>
        </row>
        <row r="158">
          <cell r="B158" t="str">
            <v> 1110</v>
          </cell>
          <cell r="E158">
            <v>1036.74</v>
          </cell>
          <cell r="F158">
            <v>90512.56</v>
          </cell>
          <cell r="G158">
            <v>26049.12</v>
          </cell>
        </row>
        <row r="159">
          <cell r="B159" t="str">
            <v> 1110</v>
          </cell>
          <cell r="E159">
            <v>37176.65</v>
          </cell>
          <cell r="F159">
            <v>0</v>
          </cell>
          <cell r="G159">
            <v>6925000.53</v>
          </cell>
        </row>
        <row r="160">
          <cell r="B160" t="str">
            <v> 1110</v>
          </cell>
          <cell r="E160">
            <v>13613.96</v>
          </cell>
          <cell r="F160">
            <v>3324.48</v>
          </cell>
          <cell r="G160">
            <v>17226.33</v>
          </cell>
        </row>
        <row r="161">
          <cell r="B161" t="str">
            <v> 1110</v>
          </cell>
          <cell r="E161">
            <v>30789.89</v>
          </cell>
          <cell r="F161">
            <v>1201703.28</v>
          </cell>
          <cell r="G161">
            <v>8832179.09</v>
          </cell>
        </row>
        <row r="162">
          <cell r="B162" t="str">
            <v> 1110</v>
          </cell>
          <cell r="E162">
            <v>825.43</v>
          </cell>
          <cell r="F162">
            <v>903750</v>
          </cell>
          <cell r="G162">
            <v>14363.38</v>
          </cell>
        </row>
        <row r="163">
          <cell r="B163" t="str">
            <v> 1110</v>
          </cell>
          <cell r="E163">
            <v>25205.11</v>
          </cell>
          <cell r="F163">
            <v>1984322.99</v>
          </cell>
          <cell r="G163">
            <v>-1896677.05</v>
          </cell>
        </row>
        <row r="164">
          <cell r="B164" t="str">
            <v> 1110</v>
          </cell>
          <cell r="E164">
            <v>1048.07</v>
          </cell>
          <cell r="F164">
            <v>0</v>
          </cell>
          <cell r="G164">
            <v>1048.07</v>
          </cell>
        </row>
        <row r="165">
          <cell r="B165" t="str">
            <v> 1110</v>
          </cell>
          <cell r="E165">
            <v>2191.09</v>
          </cell>
          <cell r="F165">
            <v>0</v>
          </cell>
          <cell r="G165">
            <v>2191.09</v>
          </cell>
        </row>
        <row r="166">
          <cell r="B166" t="str">
            <v> 1110</v>
          </cell>
          <cell r="E166">
            <v>562864.17</v>
          </cell>
          <cell r="F166">
            <v>0</v>
          </cell>
          <cell r="G166">
            <v>562864.17</v>
          </cell>
        </row>
        <row r="167">
          <cell r="B167" t="str">
            <v> 1110</v>
          </cell>
          <cell r="E167">
            <v>58.82</v>
          </cell>
          <cell r="F167">
            <v>1738750.36</v>
          </cell>
          <cell r="G167">
            <v>261328.46</v>
          </cell>
        </row>
        <row r="168">
          <cell r="B168" t="str">
            <v> 1110</v>
          </cell>
          <cell r="E168">
            <v>20.15</v>
          </cell>
          <cell r="F168">
            <v>332262.97</v>
          </cell>
          <cell r="G168">
            <v>945852.59</v>
          </cell>
        </row>
        <row r="169">
          <cell r="B169" t="str">
            <v> 1110</v>
          </cell>
          <cell r="E169">
            <v>1115564.84</v>
          </cell>
          <cell r="F169">
            <v>18571465.18</v>
          </cell>
          <cell r="G169">
            <v>139110759.94</v>
          </cell>
        </row>
        <row r="170">
          <cell r="B170" t="str">
            <v> 1110</v>
          </cell>
          <cell r="E170">
            <v>32786.67</v>
          </cell>
          <cell r="F170">
            <v>3041645.71</v>
          </cell>
          <cell r="G170">
            <v>12748.62</v>
          </cell>
        </row>
        <row r="171">
          <cell r="B171" t="str">
            <v> 1110</v>
          </cell>
          <cell r="E171">
            <v>276.02</v>
          </cell>
          <cell r="F171">
            <v>0</v>
          </cell>
          <cell r="G171">
            <v>42048.52</v>
          </cell>
        </row>
        <row r="172">
          <cell r="B172" t="str">
            <v> 1110</v>
          </cell>
          <cell r="E172">
            <v>14.37</v>
          </cell>
          <cell r="F172">
            <v>0</v>
          </cell>
          <cell r="G172">
            <v>61329.33</v>
          </cell>
        </row>
        <row r="173">
          <cell r="B173" t="str">
            <v> 1110</v>
          </cell>
          <cell r="E173">
            <v>932.43</v>
          </cell>
          <cell r="F173">
            <v>0</v>
          </cell>
          <cell r="G173">
            <v>1036129.93</v>
          </cell>
        </row>
        <row r="174">
          <cell r="B174" t="str">
            <v> 1110</v>
          </cell>
          <cell r="E174">
            <v>601225.88</v>
          </cell>
          <cell r="F174">
            <v>600000</v>
          </cell>
          <cell r="G174">
            <v>102542.11</v>
          </cell>
        </row>
        <row r="175">
          <cell r="B175" t="str">
            <v> 1110</v>
          </cell>
          <cell r="E175">
            <v>22245.25</v>
          </cell>
          <cell r="F175">
            <v>1653926.3</v>
          </cell>
          <cell r="G175">
            <v>3.22</v>
          </cell>
        </row>
        <row r="176">
          <cell r="B176" t="str">
            <v> 1110</v>
          </cell>
          <cell r="E176">
            <v>0</v>
          </cell>
          <cell r="F176">
            <v>0</v>
          </cell>
          <cell r="G176">
            <v>0</v>
          </cell>
        </row>
        <row r="177">
          <cell r="B177" t="str">
            <v> 1110</v>
          </cell>
          <cell r="E177">
            <v>0</v>
          </cell>
          <cell r="F177">
            <v>0</v>
          </cell>
          <cell r="G177">
            <v>0</v>
          </cell>
        </row>
        <row r="178">
          <cell r="B178" t="str">
            <v> 1110</v>
          </cell>
          <cell r="E178">
            <v>0.78</v>
          </cell>
          <cell r="F178">
            <v>0</v>
          </cell>
          <cell r="G178">
            <v>90049.31</v>
          </cell>
        </row>
        <row r="179">
          <cell r="B179" t="str">
            <v> 1110</v>
          </cell>
          <cell r="E179">
            <v>4.72</v>
          </cell>
          <cell r="F179">
            <v>1257.79</v>
          </cell>
          <cell r="G179">
            <v>-464</v>
          </cell>
        </row>
        <row r="180">
          <cell r="B180" t="str">
            <v> 1110</v>
          </cell>
          <cell r="E180">
            <v>7.23</v>
          </cell>
          <cell r="F180">
            <v>1793.61</v>
          </cell>
          <cell r="G180">
            <v>-464</v>
          </cell>
        </row>
        <row r="181">
          <cell r="B181" t="str">
            <v> 1110</v>
          </cell>
          <cell r="E181">
            <v>3618.77</v>
          </cell>
          <cell r="F181">
            <v>799304</v>
          </cell>
          <cell r="G181">
            <v>3619.27</v>
          </cell>
        </row>
        <row r="182">
          <cell r="B182" t="str">
            <v> 1110</v>
          </cell>
          <cell r="E182">
            <v>2894.5</v>
          </cell>
          <cell r="F182">
            <v>615719</v>
          </cell>
          <cell r="G182">
            <v>2895.1</v>
          </cell>
        </row>
        <row r="183">
          <cell r="B183" t="str">
            <v> 1110</v>
          </cell>
          <cell r="E183">
            <v>628982.89</v>
          </cell>
          <cell r="F183">
            <v>3221056</v>
          </cell>
          <cell r="G183">
            <v>12243.53</v>
          </cell>
        </row>
        <row r="184">
          <cell r="B184" t="str">
            <v> 1110</v>
          </cell>
          <cell r="E184">
            <v>4.97</v>
          </cell>
          <cell r="F184">
            <v>1352.89</v>
          </cell>
          <cell r="G184">
            <v>-464</v>
          </cell>
        </row>
        <row r="185">
          <cell r="B185" t="str">
            <v> 1110</v>
          </cell>
          <cell r="E185">
            <v>11.43</v>
          </cell>
          <cell r="F185">
            <v>232</v>
          </cell>
          <cell r="G185">
            <v>1679.97</v>
          </cell>
        </row>
        <row r="186">
          <cell r="B186" t="str">
            <v> 1110</v>
          </cell>
          <cell r="E186">
            <v>2263.82</v>
          </cell>
          <cell r="F186">
            <v>0</v>
          </cell>
          <cell r="G186">
            <v>421687.72</v>
          </cell>
        </row>
        <row r="187">
          <cell r="B187" t="str">
            <v> 1110</v>
          </cell>
          <cell r="E187">
            <v>747.31</v>
          </cell>
          <cell r="F187">
            <v>0</v>
          </cell>
          <cell r="G187">
            <v>77572.03</v>
          </cell>
        </row>
        <row r="188">
          <cell r="B188" t="str">
            <v> 1110</v>
          </cell>
          <cell r="E188">
            <v>10815.56</v>
          </cell>
          <cell r="F188">
            <v>0</v>
          </cell>
          <cell r="G188">
            <v>2014645.72</v>
          </cell>
        </row>
        <row r="189">
          <cell r="B189" t="str">
            <v> 1110</v>
          </cell>
          <cell r="E189">
            <v>2602.19</v>
          </cell>
          <cell r="F189">
            <v>0</v>
          </cell>
          <cell r="G189">
            <v>484717.93</v>
          </cell>
        </row>
        <row r="190">
          <cell r="B190" t="str">
            <v> 1110</v>
          </cell>
          <cell r="E190">
            <v>3745.6</v>
          </cell>
          <cell r="F190">
            <v>7412.78</v>
          </cell>
          <cell r="G190">
            <v>687138.37</v>
          </cell>
        </row>
        <row r="191">
          <cell r="B191" t="str">
            <v> 1110</v>
          </cell>
          <cell r="E191">
            <v>8592.23</v>
          </cell>
          <cell r="F191">
            <v>0</v>
          </cell>
          <cell r="G191">
            <v>1603135.24</v>
          </cell>
        </row>
        <row r="192">
          <cell r="B192" t="str">
            <v> 1110</v>
          </cell>
          <cell r="E192">
            <v>459.42</v>
          </cell>
          <cell r="F192">
            <v>0</v>
          </cell>
          <cell r="G192">
            <v>85577.37</v>
          </cell>
        </row>
        <row r="193">
          <cell r="B193" t="str">
            <v> 1110</v>
          </cell>
          <cell r="E193">
            <v>21620.6</v>
          </cell>
          <cell r="F193">
            <v>0</v>
          </cell>
          <cell r="G193">
            <v>4580371.62</v>
          </cell>
        </row>
        <row r="194">
          <cell r="B194" t="str">
            <v> 1110</v>
          </cell>
          <cell r="E194">
            <v>2.94</v>
          </cell>
          <cell r="F194">
            <v>2.94</v>
          </cell>
          <cell r="G194">
            <v>0</v>
          </cell>
        </row>
        <row r="195">
          <cell r="B195" t="str">
            <v> 1110</v>
          </cell>
          <cell r="E195">
            <v>38538.61</v>
          </cell>
          <cell r="F195">
            <v>986125.76</v>
          </cell>
          <cell r="G195">
            <v>5389806.41</v>
          </cell>
        </row>
        <row r="196">
          <cell r="B196" t="str">
            <v> 1110</v>
          </cell>
          <cell r="E196">
            <v>27655.54</v>
          </cell>
          <cell r="F196">
            <v>0</v>
          </cell>
          <cell r="G196">
            <v>4696603.97</v>
          </cell>
        </row>
        <row r="197">
          <cell r="B197" t="str">
            <v> 1110</v>
          </cell>
          <cell r="E197">
            <v>0</v>
          </cell>
          <cell r="F197">
            <v>168789.47</v>
          </cell>
          <cell r="G197">
            <v>17313642.64</v>
          </cell>
        </row>
        <row r="198">
          <cell r="B198" t="str">
            <v> 1110</v>
          </cell>
          <cell r="E198">
            <v>37772.07</v>
          </cell>
          <cell r="F198">
            <v>216348.07</v>
          </cell>
          <cell r="G198">
            <v>6198296.48</v>
          </cell>
        </row>
        <row r="199">
          <cell r="B199" t="str">
            <v> 1110</v>
          </cell>
          <cell r="E199">
            <v>29.62</v>
          </cell>
          <cell r="F199">
            <v>0</v>
          </cell>
          <cell r="G199">
            <v>156355.06</v>
          </cell>
        </row>
        <row r="200">
          <cell r="B200" t="str">
            <v> 1110</v>
          </cell>
          <cell r="E200">
            <v>43.18</v>
          </cell>
          <cell r="F200">
            <v>0</v>
          </cell>
          <cell r="G200">
            <v>227950.48</v>
          </cell>
        </row>
        <row r="201">
          <cell r="B201" t="str">
            <v> 1110</v>
          </cell>
          <cell r="E201">
            <v>23.98</v>
          </cell>
          <cell r="F201">
            <v>0</v>
          </cell>
          <cell r="G201">
            <v>126626.74</v>
          </cell>
        </row>
        <row r="202">
          <cell r="B202" t="str">
            <v> 1110</v>
          </cell>
          <cell r="E202">
            <v>1.27</v>
          </cell>
          <cell r="F202">
            <v>0</v>
          </cell>
          <cell r="G202">
            <v>11322.56</v>
          </cell>
        </row>
        <row r="203">
          <cell r="B203" t="str">
            <v> 1110</v>
          </cell>
          <cell r="E203">
            <v>27.66</v>
          </cell>
          <cell r="F203">
            <v>0</v>
          </cell>
          <cell r="G203">
            <v>146031.13</v>
          </cell>
        </row>
        <row r="204">
          <cell r="B204" t="str">
            <v> 1110</v>
          </cell>
          <cell r="E204">
            <v>0</v>
          </cell>
          <cell r="F204">
            <v>0</v>
          </cell>
          <cell r="G204">
            <v>515.54</v>
          </cell>
        </row>
        <row r="205">
          <cell r="B205" t="str">
            <v> 1110</v>
          </cell>
          <cell r="E205">
            <v>74.19</v>
          </cell>
          <cell r="F205">
            <v>0</v>
          </cell>
          <cell r="G205">
            <v>307753.95</v>
          </cell>
        </row>
        <row r="206">
          <cell r="B206" t="str">
            <v> 1110</v>
          </cell>
          <cell r="E206">
            <v>88.85</v>
          </cell>
          <cell r="F206">
            <v>0</v>
          </cell>
          <cell r="G206">
            <v>368589.31</v>
          </cell>
        </row>
        <row r="207">
          <cell r="B207" t="str">
            <v> 1110</v>
          </cell>
          <cell r="E207">
            <v>3.93</v>
          </cell>
          <cell r="F207">
            <v>0</v>
          </cell>
          <cell r="G207">
            <v>35125.89</v>
          </cell>
        </row>
        <row r="208">
          <cell r="B208" t="str">
            <v> 1110</v>
          </cell>
          <cell r="E208">
            <v>40.78</v>
          </cell>
          <cell r="F208">
            <v>0</v>
          </cell>
          <cell r="G208">
            <v>7596.64</v>
          </cell>
        </row>
        <row r="209">
          <cell r="B209" t="str">
            <v> 1110</v>
          </cell>
          <cell r="E209">
            <v>98.88</v>
          </cell>
          <cell r="F209">
            <v>0</v>
          </cell>
          <cell r="G209">
            <v>18418.1</v>
          </cell>
        </row>
        <row r="210">
          <cell r="B210" t="str">
            <v> 1110</v>
          </cell>
          <cell r="E210">
            <v>1127.51</v>
          </cell>
          <cell r="F210">
            <v>0</v>
          </cell>
          <cell r="G210">
            <v>210024.86</v>
          </cell>
        </row>
        <row r="211">
          <cell r="B211" t="str">
            <v> 1110</v>
          </cell>
          <cell r="E211">
            <v>1308.37</v>
          </cell>
          <cell r="F211">
            <v>0</v>
          </cell>
          <cell r="G211">
            <v>243712.94</v>
          </cell>
        </row>
        <row r="212">
          <cell r="B212" t="str">
            <v> 1110</v>
          </cell>
          <cell r="E212">
            <v>577.87</v>
          </cell>
          <cell r="F212">
            <v>0</v>
          </cell>
          <cell r="G212">
            <v>107640.71</v>
          </cell>
        </row>
        <row r="213">
          <cell r="B213" t="str">
            <v> 1110</v>
          </cell>
          <cell r="E213">
            <v>231.19</v>
          </cell>
          <cell r="F213">
            <v>0</v>
          </cell>
          <cell r="G213">
            <v>43064.38</v>
          </cell>
        </row>
        <row r="214">
          <cell r="B214" t="str">
            <v> 1110</v>
          </cell>
          <cell r="E214">
            <v>728.25</v>
          </cell>
          <cell r="F214">
            <v>0</v>
          </cell>
          <cell r="G214">
            <v>135653.13</v>
          </cell>
        </row>
        <row r="215">
          <cell r="B215" t="str">
            <v> 1110</v>
          </cell>
          <cell r="E215">
            <v>708.59</v>
          </cell>
          <cell r="F215">
            <v>0</v>
          </cell>
          <cell r="G215">
            <v>131990.3</v>
          </cell>
        </row>
        <row r="216">
          <cell r="B216" t="str">
            <v> 1110</v>
          </cell>
          <cell r="E216">
            <v>2764.45</v>
          </cell>
          <cell r="F216">
            <v>0</v>
          </cell>
          <cell r="G216">
            <v>514941.18</v>
          </cell>
        </row>
        <row r="217">
          <cell r="B217" t="str">
            <v> 1110</v>
          </cell>
          <cell r="E217">
            <v>76.52</v>
          </cell>
          <cell r="F217">
            <v>0</v>
          </cell>
          <cell r="G217">
            <v>14253.65</v>
          </cell>
        </row>
        <row r="218">
          <cell r="B218" t="str">
            <v> 1110</v>
          </cell>
          <cell r="E218">
            <v>220.3</v>
          </cell>
          <cell r="F218">
            <v>0</v>
          </cell>
          <cell r="G218">
            <v>41036.17</v>
          </cell>
        </row>
        <row r="219">
          <cell r="B219" t="str">
            <v> 1110</v>
          </cell>
          <cell r="E219">
            <v>0</v>
          </cell>
          <cell r="F219">
            <v>0</v>
          </cell>
          <cell r="G219">
            <v>54286.88</v>
          </cell>
        </row>
        <row r="220">
          <cell r="B220" t="str">
            <v> 1110</v>
          </cell>
          <cell r="E220">
            <v>412716215.33</v>
          </cell>
          <cell r="F220">
            <v>412716215.33</v>
          </cell>
          <cell r="G220">
            <v>0</v>
          </cell>
        </row>
        <row r="221">
          <cell r="B221" t="str">
            <v> 1120</v>
          </cell>
          <cell r="E221">
            <v>167198590.23</v>
          </cell>
          <cell r="F221">
            <v>167198590.23</v>
          </cell>
          <cell r="G221">
            <v>0</v>
          </cell>
        </row>
        <row r="222">
          <cell r="B222" t="str">
            <v> 1120</v>
          </cell>
          <cell r="E222">
            <v>23682703</v>
          </cell>
          <cell r="F222">
            <v>23682703</v>
          </cell>
          <cell r="G222">
            <v>0</v>
          </cell>
        </row>
        <row r="223">
          <cell r="B223" t="str">
            <v> 1120</v>
          </cell>
          <cell r="E223">
            <v>78866502.68</v>
          </cell>
          <cell r="F223">
            <v>78866502.68</v>
          </cell>
          <cell r="G223">
            <v>0</v>
          </cell>
        </row>
        <row r="224">
          <cell r="B224" t="str">
            <v> 1120</v>
          </cell>
          <cell r="E224">
            <v>46949347.9</v>
          </cell>
          <cell r="F224">
            <v>46949347.9</v>
          </cell>
          <cell r="G224">
            <v>0</v>
          </cell>
        </row>
        <row r="225">
          <cell r="B225" t="str">
            <v> 1120</v>
          </cell>
          <cell r="E225">
            <v>415.37</v>
          </cell>
          <cell r="F225">
            <v>239</v>
          </cell>
          <cell r="G225">
            <v>415.15</v>
          </cell>
        </row>
        <row r="226">
          <cell r="B226" t="str">
            <v> 1120</v>
          </cell>
          <cell r="E226">
            <v>2270408.27</v>
          </cell>
          <cell r="F226">
            <v>2270408.27</v>
          </cell>
          <cell r="G226">
            <v>6154855.41</v>
          </cell>
        </row>
        <row r="227">
          <cell r="B227" t="str">
            <v> 1120</v>
          </cell>
          <cell r="E227">
            <v>0</v>
          </cell>
          <cell r="F227">
            <v>0</v>
          </cell>
          <cell r="G227">
            <v>40000</v>
          </cell>
        </row>
        <row r="228">
          <cell r="B228" t="str">
            <v> 1120</v>
          </cell>
          <cell r="E228">
            <v>0</v>
          </cell>
          <cell r="F228">
            <v>0</v>
          </cell>
          <cell r="G228">
            <v>0</v>
          </cell>
        </row>
        <row r="229">
          <cell r="B229" t="str">
            <v> 1120</v>
          </cell>
          <cell r="E229">
            <v>1323756.78</v>
          </cell>
          <cell r="F229">
            <v>658896.76</v>
          </cell>
          <cell r="G229">
            <v>1387605.18</v>
          </cell>
        </row>
        <row r="230">
          <cell r="B230" t="str">
            <v> 1120</v>
          </cell>
          <cell r="E230">
            <v>103833.5</v>
          </cell>
          <cell r="F230">
            <v>103833.5</v>
          </cell>
          <cell r="G230">
            <v>0</v>
          </cell>
        </row>
        <row r="231">
          <cell r="B231" t="str">
            <v> 1120</v>
          </cell>
          <cell r="E231">
            <v>0</v>
          </cell>
          <cell r="F231">
            <v>19500</v>
          </cell>
          <cell r="G231">
            <v>0</v>
          </cell>
        </row>
        <row r="232">
          <cell r="B232" t="str">
            <v> 1120</v>
          </cell>
          <cell r="E232">
            <v>0</v>
          </cell>
          <cell r="F232">
            <v>0</v>
          </cell>
          <cell r="G232">
            <v>7947.07</v>
          </cell>
        </row>
        <row r="233">
          <cell r="B233" t="str">
            <v> 1120</v>
          </cell>
          <cell r="E233">
            <v>0</v>
          </cell>
          <cell r="F233">
            <v>0</v>
          </cell>
          <cell r="G233">
            <v>0</v>
          </cell>
        </row>
        <row r="234">
          <cell r="B234" t="str">
            <v> 1120</v>
          </cell>
          <cell r="E234">
            <v>0</v>
          </cell>
          <cell r="F234">
            <v>0</v>
          </cell>
          <cell r="G234">
            <v>89934.8</v>
          </cell>
        </row>
        <row r="235">
          <cell r="B235" t="str">
            <v> 1120</v>
          </cell>
          <cell r="E235">
            <v>123435.57</v>
          </cell>
          <cell r="F235">
            <v>164882.61</v>
          </cell>
          <cell r="G235">
            <v>0</v>
          </cell>
        </row>
        <row r="236">
          <cell r="B236" t="str">
            <v> 1120</v>
          </cell>
          <cell r="E236">
            <v>0</v>
          </cell>
          <cell r="F236">
            <v>0</v>
          </cell>
          <cell r="G236">
            <v>2444</v>
          </cell>
        </row>
        <row r="237">
          <cell r="B237" t="str">
            <v> 1120</v>
          </cell>
          <cell r="E237">
            <v>0</v>
          </cell>
          <cell r="F237">
            <v>0</v>
          </cell>
          <cell r="G237">
            <v>15014.88</v>
          </cell>
        </row>
        <row r="238">
          <cell r="B238" t="str">
            <v> 1120</v>
          </cell>
          <cell r="E238">
            <v>0</v>
          </cell>
          <cell r="F238">
            <v>800</v>
          </cell>
          <cell r="G238">
            <v>1620</v>
          </cell>
        </row>
        <row r="239">
          <cell r="B239" t="str">
            <v> 1120</v>
          </cell>
          <cell r="E239">
            <v>1176800.48</v>
          </cell>
          <cell r="F239">
            <v>1176800.48</v>
          </cell>
          <cell r="G239">
            <v>0</v>
          </cell>
        </row>
        <row r="240">
          <cell r="B240" t="str">
            <v> 1120</v>
          </cell>
          <cell r="E240">
            <v>31033810.64</v>
          </cell>
          <cell r="F240">
            <v>31033810.64</v>
          </cell>
          <cell r="G240">
            <v>0</v>
          </cell>
        </row>
        <row r="241">
          <cell r="B241" t="str">
            <v> 1120</v>
          </cell>
          <cell r="E241">
            <v>51199.05</v>
          </cell>
          <cell r="F241">
            <v>51199.05</v>
          </cell>
          <cell r="G241">
            <v>0</v>
          </cell>
        </row>
        <row r="242">
          <cell r="B242" t="str">
            <v> 1120</v>
          </cell>
          <cell r="E242">
            <v>20853151.04</v>
          </cell>
          <cell r="F242">
            <v>20853151.04</v>
          </cell>
          <cell r="G242">
            <v>0</v>
          </cell>
        </row>
        <row r="243">
          <cell r="B243" t="str">
            <v> 1120</v>
          </cell>
          <cell r="E243">
            <v>3801355.18</v>
          </cell>
          <cell r="F243">
            <v>3801355.18</v>
          </cell>
          <cell r="G243">
            <v>0</v>
          </cell>
        </row>
        <row r="244">
          <cell r="B244" t="str">
            <v> 1120</v>
          </cell>
          <cell r="E244">
            <v>81501.66</v>
          </cell>
          <cell r="F244">
            <v>81501.66</v>
          </cell>
          <cell r="G244">
            <v>0</v>
          </cell>
        </row>
        <row r="245">
          <cell r="B245" t="str">
            <v> 1120</v>
          </cell>
          <cell r="E245">
            <v>8784547.29</v>
          </cell>
          <cell r="F245">
            <v>8784547.29</v>
          </cell>
          <cell r="G245">
            <v>0</v>
          </cell>
        </row>
        <row r="246">
          <cell r="B246" t="str">
            <v> 1120</v>
          </cell>
          <cell r="E246">
            <v>40926.36</v>
          </cell>
          <cell r="F246">
            <v>40926.36</v>
          </cell>
          <cell r="G246">
            <v>0</v>
          </cell>
        </row>
        <row r="247">
          <cell r="B247" t="str">
            <v> 1120</v>
          </cell>
          <cell r="E247">
            <v>4734554.03</v>
          </cell>
          <cell r="F247">
            <v>4734554.03</v>
          </cell>
          <cell r="G247">
            <v>1247973.8</v>
          </cell>
        </row>
        <row r="248">
          <cell r="B248" t="str">
            <v> 1120</v>
          </cell>
          <cell r="E248">
            <v>2563637.89</v>
          </cell>
          <cell r="F248">
            <v>2563637.89</v>
          </cell>
          <cell r="G248">
            <v>0</v>
          </cell>
        </row>
        <row r="249">
          <cell r="B249" t="str">
            <v> 1120</v>
          </cell>
          <cell r="E249">
            <v>0</v>
          </cell>
          <cell r="F249">
            <v>0</v>
          </cell>
          <cell r="G249">
            <v>0</v>
          </cell>
        </row>
        <row r="250">
          <cell r="B250" t="str">
            <v> 1120</v>
          </cell>
          <cell r="E250">
            <v>7686382.13</v>
          </cell>
          <cell r="F250">
            <v>7686382.13</v>
          </cell>
          <cell r="G250">
            <v>0</v>
          </cell>
        </row>
        <row r="251">
          <cell r="B251" t="str">
            <v> 1120</v>
          </cell>
          <cell r="E251">
            <v>115445.9</v>
          </cell>
          <cell r="F251">
            <v>115445.9</v>
          </cell>
          <cell r="G251">
            <v>0</v>
          </cell>
        </row>
        <row r="252">
          <cell r="B252" t="str">
            <v> 1120</v>
          </cell>
          <cell r="E252">
            <v>9734.92</v>
          </cell>
          <cell r="F252">
            <v>9734.92</v>
          </cell>
          <cell r="G252">
            <v>0</v>
          </cell>
        </row>
        <row r="253">
          <cell r="B253" t="str">
            <v> 1120</v>
          </cell>
          <cell r="E253">
            <v>12806371.36</v>
          </cell>
          <cell r="F253">
            <v>12806371.36</v>
          </cell>
          <cell r="G253">
            <v>0</v>
          </cell>
        </row>
        <row r="254">
          <cell r="B254" t="str">
            <v> 1120</v>
          </cell>
          <cell r="E254">
            <v>12528.32</v>
          </cell>
          <cell r="F254">
            <v>12528.32</v>
          </cell>
          <cell r="G254">
            <v>0</v>
          </cell>
        </row>
        <row r="255">
          <cell r="B255" t="str">
            <v> 1120</v>
          </cell>
          <cell r="E255">
            <v>64381.34</v>
          </cell>
          <cell r="F255">
            <v>150000</v>
          </cell>
          <cell r="G255">
            <v>842000</v>
          </cell>
        </row>
        <row r="256">
          <cell r="B256" t="str">
            <v> 1120</v>
          </cell>
          <cell r="E256">
            <v>0</v>
          </cell>
          <cell r="F256">
            <v>0</v>
          </cell>
          <cell r="G256">
            <v>0</v>
          </cell>
        </row>
        <row r="257">
          <cell r="B257" t="str">
            <v> 1130</v>
          </cell>
          <cell r="E257">
            <v>0</v>
          </cell>
          <cell r="F257">
            <v>0</v>
          </cell>
          <cell r="G257">
            <v>304543.36</v>
          </cell>
        </row>
        <row r="258">
          <cell r="B258" t="str">
            <v> 1130</v>
          </cell>
          <cell r="E258">
            <v>11035539.15</v>
          </cell>
          <cell r="F258">
            <v>26043253.52</v>
          </cell>
          <cell r="G258">
            <v>253786632.85</v>
          </cell>
        </row>
        <row r="259">
          <cell r="B259" t="str">
            <v> 1130</v>
          </cell>
          <cell r="E259">
            <v>0</v>
          </cell>
          <cell r="F259">
            <v>0</v>
          </cell>
          <cell r="G259">
            <v>948958.07</v>
          </cell>
        </row>
        <row r="260">
          <cell r="B260" t="str">
            <v> 1130</v>
          </cell>
          <cell r="E260">
            <v>0</v>
          </cell>
          <cell r="F260">
            <v>0</v>
          </cell>
          <cell r="G260">
            <v>70582.23</v>
          </cell>
        </row>
        <row r="261">
          <cell r="B261" t="str">
            <v> 1140</v>
          </cell>
          <cell r="E261">
            <v>0</v>
          </cell>
          <cell r="F261">
            <v>0</v>
          </cell>
          <cell r="G261">
            <v>0</v>
          </cell>
        </row>
        <row r="262">
          <cell r="B262" t="str">
            <v> 1150</v>
          </cell>
          <cell r="E262">
            <v>0</v>
          </cell>
          <cell r="F262">
            <v>0</v>
          </cell>
          <cell r="G262">
            <v>0</v>
          </cell>
        </row>
        <row r="263">
          <cell r="B263" t="str">
            <v> 1150</v>
          </cell>
          <cell r="E263">
            <v>0</v>
          </cell>
          <cell r="F263">
            <v>0</v>
          </cell>
          <cell r="G263">
            <v>0</v>
          </cell>
        </row>
        <row r="264">
          <cell r="B264" t="str">
            <v> 1150</v>
          </cell>
          <cell r="E264">
            <v>0</v>
          </cell>
          <cell r="F264">
            <v>0</v>
          </cell>
          <cell r="G264">
            <v>3493715.57</v>
          </cell>
        </row>
        <row r="265">
          <cell r="B265" t="str">
            <v> 1150</v>
          </cell>
          <cell r="E265">
            <v>0</v>
          </cell>
          <cell r="F265">
            <v>0</v>
          </cell>
          <cell r="G265">
            <v>929912.8</v>
          </cell>
        </row>
        <row r="266">
          <cell r="B266" t="str">
            <v> 1150</v>
          </cell>
          <cell r="E266">
            <v>0</v>
          </cell>
          <cell r="F266">
            <v>0</v>
          </cell>
          <cell r="G266">
            <v>0</v>
          </cell>
        </row>
        <row r="267">
          <cell r="B267" t="str">
            <v> 1150</v>
          </cell>
          <cell r="E267">
            <v>0</v>
          </cell>
          <cell r="F267">
            <v>0</v>
          </cell>
          <cell r="G267">
            <v>0</v>
          </cell>
        </row>
        <row r="268">
          <cell r="B268" t="str">
            <v> 1150</v>
          </cell>
          <cell r="E268">
            <v>0</v>
          </cell>
          <cell r="F268">
            <v>0</v>
          </cell>
          <cell r="G268">
            <v>0</v>
          </cell>
        </row>
        <row r="269">
          <cell r="B269" t="str">
            <v> 1150</v>
          </cell>
          <cell r="E269">
            <v>0</v>
          </cell>
          <cell r="F269">
            <v>0</v>
          </cell>
          <cell r="G269">
            <v>1252512</v>
          </cell>
        </row>
        <row r="270">
          <cell r="B270" t="str">
            <v> 1150</v>
          </cell>
          <cell r="E270">
            <v>0</v>
          </cell>
          <cell r="F270">
            <v>0</v>
          </cell>
          <cell r="G270">
            <v>0</v>
          </cell>
        </row>
        <row r="271">
          <cell r="B271" t="str">
            <v> 1150</v>
          </cell>
          <cell r="E271">
            <v>17052</v>
          </cell>
          <cell r="F271">
            <v>9836875.33</v>
          </cell>
          <cell r="G271">
            <v>10328433.78</v>
          </cell>
        </row>
        <row r="272">
          <cell r="B272" t="str">
            <v> 1150</v>
          </cell>
          <cell r="E272">
            <v>0</v>
          </cell>
          <cell r="F272">
            <v>0</v>
          </cell>
          <cell r="G272">
            <v>0</v>
          </cell>
        </row>
        <row r="273">
          <cell r="B273" t="str">
            <v> 1150</v>
          </cell>
          <cell r="E273">
            <v>0</v>
          </cell>
          <cell r="F273">
            <v>0</v>
          </cell>
          <cell r="G273">
            <v>14479475</v>
          </cell>
        </row>
        <row r="274">
          <cell r="B274" t="str">
            <v> 1150</v>
          </cell>
          <cell r="E274">
            <v>0</v>
          </cell>
          <cell r="F274">
            <v>0</v>
          </cell>
          <cell r="G274">
            <v>0</v>
          </cell>
        </row>
        <row r="275">
          <cell r="B275" t="str">
            <v> 1160</v>
          </cell>
          <cell r="E275">
            <v>0</v>
          </cell>
          <cell r="F275">
            <v>0</v>
          </cell>
          <cell r="G275">
            <v>-3192065.96</v>
          </cell>
        </row>
        <row r="276">
          <cell r="B276" t="str">
            <v> 1190</v>
          </cell>
          <cell r="E276">
            <v>0</v>
          </cell>
          <cell r="F276">
            <v>0</v>
          </cell>
          <cell r="G276">
            <v>841307.26</v>
          </cell>
        </row>
        <row r="277">
          <cell r="B277" t="str">
            <v> 1210</v>
          </cell>
          <cell r="E277">
            <v>0</v>
          </cell>
          <cell r="F277">
            <v>0</v>
          </cell>
          <cell r="G277">
            <v>24804.3</v>
          </cell>
        </row>
        <row r="278">
          <cell r="B278" t="str">
            <v> 1210</v>
          </cell>
          <cell r="E278">
            <v>0</v>
          </cell>
          <cell r="F278">
            <v>0</v>
          </cell>
          <cell r="G278">
            <v>139253669.11</v>
          </cell>
        </row>
        <row r="279">
          <cell r="B279" t="str">
            <v> 1210</v>
          </cell>
          <cell r="E279">
            <v>0</v>
          </cell>
          <cell r="F279">
            <v>0</v>
          </cell>
          <cell r="G279">
            <v>111921100.68</v>
          </cell>
        </row>
        <row r="280">
          <cell r="B280" t="str">
            <v> 1210</v>
          </cell>
          <cell r="E280">
            <v>0</v>
          </cell>
          <cell r="F280">
            <v>0</v>
          </cell>
          <cell r="G280">
            <v>12500000</v>
          </cell>
        </row>
        <row r="281">
          <cell r="B281" t="str">
            <v> 1210</v>
          </cell>
          <cell r="E281">
            <v>0</v>
          </cell>
          <cell r="F281">
            <v>0</v>
          </cell>
          <cell r="G281">
            <v>36307609.89</v>
          </cell>
        </row>
        <row r="282">
          <cell r="B282" t="str">
            <v> 1230</v>
          </cell>
          <cell r="E282">
            <v>0</v>
          </cell>
          <cell r="F282">
            <v>0</v>
          </cell>
          <cell r="G282">
            <v>14885799256.39</v>
          </cell>
        </row>
        <row r="283">
          <cell r="B283" t="str">
            <v> 1230</v>
          </cell>
          <cell r="E283">
            <v>210750574.33</v>
          </cell>
          <cell r="F283">
            <v>172262052.66</v>
          </cell>
          <cell r="G283">
            <v>479108630.85</v>
          </cell>
        </row>
        <row r="284">
          <cell r="B284" t="str">
            <v> 1230</v>
          </cell>
          <cell r="E284">
            <v>263538.88</v>
          </cell>
          <cell r="F284">
            <v>2174015.12</v>
          </cell>
          <cell r="G284">
            <v>60812183.02</v>
          </cell>
        </row>
        <row r="285">
          <cell r="B285" t="str">
            <v> 1230</v>
          </cell>
          <cell r="E285">
            <v>1820340.73</v>
          </cell>
          <cell r="F285">
            <v>124374516.99</v>
          </cell>
          <cell r="G285">
            <v>198269253.16</v>
          </cell>
        </row>
        <row r="286">
          <cell r="B286" t="str">
            <v> 1230</v>
          </cell>
          <cell r="E286">
            <v>0</v>
          </cell>
          <cell r="F286">
            <v>0</v>
          </cell>
          <cell r="G286">
            <v>293856196.5</v>
          </cell>
        </row>
        <row r="287">
          <cell r="B287" t="str">
            <v> 1230</v>
          </cell>
          <cell r="E287">
            <v>27619322.47</v>
          </cell>
          <cell r="F287">
            <v>10753994.66</v>
          </cell>
          <cell r="G287">
            <v>101581142.73</v>
          </cell>
        </row>
        <row r="288">
          <cell r="B288" t="str">
            <v> 1230</v>
          </cell>
          <cell r="E288">
            <v>69328459.56</v>
          </cell>
          <cell r="F288">
            <v>156438140.84</v>
          </cell>
          <cell r="G288">
            <v>434036691.28</v>
          </cell>
        </row>
        <row r="289">
          <cell r="B289" t="str">
            <v> 1230</v>
          </cell>
          <cell r="E289">
            <v>6061832.74</v>
          </cell>
          <cell r="F289">
            <v>2714507.36</v>
          </cell>
          <cell r="G289">
            <v>36267013.39</v>
          </cell>
        </row>
        <row r="290">
          <cell r="B290" t="str">
            <v> 1230</v>
          </cell>
          <cell r="E290">
            <v>0</v>
          </cell>
          <cell r="F290">
            <v>90588.77</v>
          </cell>
          <cell r="G290">
            <v>0</v>
          </cell>
        </row>
        <row r="291">
          <cell r="B291" t="str">
            <v> 1230</v>
          </cell>
          <cell r="E291">
            <v>0</v>
          </cell>
          <cell r="F291">
            <v>1473974.16</v>
          </cell>
          <cell r="G291">
            <v>324046.62</v>
          </cell>
        </row>
        <row r="292">
          <cell r="B292" t="str">
            <v> 1230</v>
          </cell>
          <cell r="E292">
            <v>2638702.16</v>
          </cell>
          <cell r="F292">
            <v>23837596.25</v>
          </cell>
          <cell r="G292">
            <v>75122535.66</v>
          </cell>
        </row>
        <row r="293">
          <cell r="B293" t="str">
            <v> 1230</v>
          </cell>
          <cell r="E293">
            <v>6580500.87</v>
          </cell>
          <cell r="F293">
            <v>142530450.11</v>
          </cell>
          <cell r="G293">
            <v>70657851.91</v>
          </cell>
        </row>
        <row r="294">
          <cell r="B294" t="str">
            <v> 1230</v>
          </cell>
          <cell r="E294">
            <v>0</v>
          </cell>
          <cell r="F294">
            <v>5441508.19</v>
          </cell>
          <cell r="G294">
            <v>0</v>
          </cell>
        </row>
        <row r="295">
          <cell r="B295" t="str">
            <v> 1230</v>
          </cell>
          <cell r="E295">
            <v>248315.78</v>
          </cell>
          <cell r="F295">
            <v>5011625.77</v>
          </cell>
          <cell r="G295">
            <v>2672062.95</v>
          </cell>
        </row>
        <row r="296">
          <cell r="B296" t="str">
            <v> 1230</v>
          </cell>
          <cell r="E296">
            <v>29563.57</v>
          </cell>
          <cell r="F296">
            <v>1964929.99</v>
          </cell>
          <cell r="G296">
            <v>5341515.36</v>
          </cell>
        </row>
        <row r="297">
          <cell r="B297" t="str">
            <v> 1230</v>
          </cell>
          <cell r="E297">
            <v>484997.04</v>
          </cell>
          <cell r="F297">
            <v>1185518.14</v>
          </cell>
          <cell r="G297">
            <v>707928.45</v>
          </cell>
        </row>
        <row r="298">
          <cell r="B298" t="str">
            <v> 1230</v>
          </cell>
          <cell r="E298">
            <v>42973761.72</v>
          </cell>
          <cell r="F298">
            <v>0</v>
          </cell>
          <cell r="G298">
            <v>278350102.31</v>
          </cell>
        </row>
        <row r="299">
          <cell r="B299" t="str">
            <v> 1240</v>
          </cell>
          <cell r="E299">
            <v>116615.2</v>
          </cell>
          <cell r="F299">
            <v>13953.6</v>
          </cell>
          <cell r="G299">
            <v>44316534.53</v>
          </cell>
        </row>
        <row r="300">
          <cell r="B300" t="str">
            <v> 1240</v>
          </cell>
          <cell r="E300">
            <v>0</v>
          </cell>
          <cell r="F300">
            <v>0</v>
          </cell>
          <cell r="G300">
            <v>563166.65</v>
          </cell>
        </row>
        <row r="301">
          <cell r="B301" t="str">
            <v> 1240</v>
          </cell>
          <cell r="E301">
            <v>3237986.16</v>
          </cell>
          <cell r="F301">
            <v>447778.14</v>
          </cell>
          <cell r="G301">
            <v>124489930.26</v>
          </cell>
        </row>
        <row r="302">
          <cell r="B302" t="str">
            <v> 1240</v>
          </cell>
          <cell r="E302">
            <v>128129.31</v>
          </cell>
          <cell r="F302">
            <v>0</v>
          </cell>
          <cell r="G302">
            <v>13560835.4</v>
          </cell>
        </row>
        <row r="303">
          <cell r="B303" t="str">
            <v> 1240</v>
          </cell>
          <cell r="E303">
            <v>0</v>
          </cell>
          <cell r="F303">
            <v>0</v>
          </cell>
          <cell r="G303">
            <v>13225611.57</v>
          </cell>
        </row>
        <row r="304">
          <cell r="B304" t="str">
            <v> 1240</v>
          </cell>
          <cell r="E304">
            <v>0</v>
          </cell>
          <cell r="F304">
            <v>0</v>
          </cell>
          <cell r="G304">
            <v>1170361.1</v>
          </cell>
        </row>
        <row r="305">
          <cell r="B305" t="str">
            <v> 1240</v>
          </cell>
          <cell r="E305">
            <v>0</v>
          </cell>
          <cell r="F305">
            <v>0</v>
          </cell>
          <cell r="G305">
            <v>15727954.48</v>
          </cell>
        </row>
        <row r="306">
          <cell r="B306" t="str">
            <v> 1240</v>
          </cell>
          <cell r="E306">
            <v>0</v>
          </cell>
          <cell r="F306">
            <v>0</v>
          </cell>
          <cell r="G306">
            <v>1252515.29</v>
          </cell>
        </row>
        <row r="307">
          <cell r="B307" t="str">
            <v> 1240</v>
          </cell>
          <cell r="E307">
            <v>56840</v>
          </cell>
          <cell r="F307">
            <v>0</v>
          </cell>
          <cell r="G307">
            <v>2280736.39</v>
          </cell>
        </row>
        <row r="308">
          <cell r="B308" t="str">
            <v> 1240</v>
          </cell>
          <cell r="E308">
            <v>0</v>
          </cell>
          <cell r="F308">
            <v>0</v>
          </cell>
          <cell r="G308">
            <v>372337</v>
          </cell>
        </row>
        <row r="309">
          <cell r="B309" t="str">
            <v> 1240</v>
          </cell>
          <cell r="E309">
            <v>2082172.6</v>
          </cell>
          <cell r="F309">
            <v>0</v>
          </cell>
          <cell r="G309">
            <v>481770762.39</v>
          </cell>
        </row>
        <row r="310">
          <cell r="B310" t="str">
            <v> 1240</v>
          </cell>
          <cell r="E310">
            <v>0</v>
          </cell>
          <cell r="F310">
            <v>0</v>
          </cell>
          <cell r="G310">
            <v>18818130.62</v>
          </cell>
        </row>
        <row r="311">
          <cell r="B311" t="str">
            <v> 1240</v>
          </cell>
          <cell r="E311">
            <v>0</v>
          </cell>
          <cell r="F311">
            <v>0</v>
          </cell>
          <cell r="G311">
            <v>10333554.7</v>
          </cell>
        </row>
        <row r="312">
          <cell r="B312" t="str">
            <v> 1240</v>
          </cell>
          <cell r="E312">
            <v>0</v>
          </cell>
          <cell r="F312">
            <v>0</v>
          </cell>
          <cell r="G312">
            <v>0</v>
          </cell>
        </row>
        <row r="313">
          <cell r="B313" t="str">
            <v> 1240</v>
          </cell>
          <cell r="E313">
            <v>0</v>
          </cell>
          <cell r="F313">
            <v>0</v>
          </cell>
          <cell r="G313">
            <v>40025921.41</v>
          </cell>
        </row>
        <row r="314">
          <cell r="B314" t="str">
            <v> 1240</v>
          </cell>
          <cell r="E314">
            <v>0</v>
          </cell>
          <cell r="F314">
            <v>0</v>
          </cell>
          <cell r="G314">
            <v>122464813.16</v>
          </cell>
        </row>
        <row r="315">
          <cell r="B315" t="str">
            <v> 1240</v>
          </cell>
          <cell r="E315">
            <v>0</v>
          </cell>
          <cell r="F315">
            <v>0</v>
          </cell>
          <cell r="G315">
            <v>0</v>
          </cell>
        </row>
        <row r="316">
          <cell r="B316" t="str">
            <v> 1240</v>
          </cell>
          <cell r="E316">
            <v>0</v>
          </cell>
          <cell r="F316">
            <v>0</v>
          </cell>
          <cell r="G316">
            <v>3202580.56</v>
          </cell>
        </row>
        <row r="317">
          <cell r="B317" t="str">
            <v> 1240</v>
          </cell>
          <cell r="E317">
            <v>0</v>
          </cell>
          <cell r="F317">
            <v>0</v>
          </cell>
          <cell r="G317">
            <v>8523786.59</v>
          </cell>
        </row>
        <row r="318">
          <cell r="B318" t="str">
            <v> 1240</v>
          </cell>
          <cell r="E318">
            <v>0</v>
          </cell>
          <cell r="F318">
            <v>0</v>
          </cell>
          <cell r="G318">
            <v>21296557.83</v>
          </cell>
        </row>
        <row r="319">
          <cell r="B319" t="str">
            <v> 1240</v>
          </cell>
          <cell r="E319">
            <v>0</v>
          </cell>
          <cell r="F319">
            <v>0</v>
          </cell>
          <cell r="G319">
            <v>5609777.69</v>
          </cell>
        </row>
        <row r="320">
          <cell r="B320" t="str">
            <v> 1240</v>
          </cell>
          <cell r="E320">
            <v>0</v>
          </cell>
          <cell r="F320">
            <v>0</v>
          </cell>
          <cell r="G320">
            <v>124236777.3</v>
          </cell>
        </row>
        <row r="321">
          <cell r="B321" t="str">
            <v> 1240</v>
          </cell>
          <cell r="E321">
            <v>0</v>
          </cell>
          <cell r="F321">
            <v>0</v>
          </cell>
          <cell r="G321">
            <v>3956200.97</v>
          </cell>
        </row>
        <row r="322">
          <cell r="B322" t="str">
            <v> 1240</v>
          </cell>
          <cell r="E322">
            <v>0</v>
          </cell>
          <cell r="F322">
            <v>0</v>
          </cell>
          <cell r="G322">
            <v>9145808.03</v>
          </cell>
        </row>
        <row r="323">
          <cell r="B323" t="str">
            <v> 1240</v>
          </cell>
          <cell r="E323">
            <v>58932.92</v>
          </cell>
          <cell r="F323">
            <v>0</v>
          </cell>
          <cell r="G323">
            <v>16395410.87</v>
          </cell>
        </row>
        <row r="324">
          <cell r="B324" t="str">
            <v> 1240</v>
          </cell>
          <cell r="E324">
            <v>0</v>
          </cell>
          <cell r="F324">
            <v>0</v>
          </cell>
          <cell r="G324">
            <v>1423662.98</v>
          </cell>
        </row>
        <row r="325">
          <cell r="B325" t="str">
            <v> 1240</v>
          </cell>
          <cell r="E325">
            <v>0</v>
          </cell>
          <cell r="F325">
            <v>0</v>
          </cell>
          <cell r="G325">
            <v>1586281</v>
          </cell>
        </row>
        <row r="326">
          <cell r="B326" t="str">
            <v> 1240</v>
          </cell>
          <cell r="E326">
            <v>0</v>
          </cell>
          <cell r="F326">
            <v>0</v>
          </cell>
          <cell r="G326">
            <v>305443.03</v>
          </cell>
        </row>
        <row r="327">
          <cell r="B327" t="str">
            <v> 1240</v>
          </cell>
          <cell r="E327">
            <v>0</v>
          </cell>
          <cell r="F327">
            <v>0</v>
          </cell>
          <cell r="G327">
            <v>0</v>
          </cell>
        </row>
        <row r="328">
          <cell r="B328" t="str">
            <v> 1250</v>
          </cell>
          <cell r="E328">
            <v>0</v>
          </cell>
          <cell r="F328">
            <v>0</v>
          </cell>
          <cell r="G328">
            <v>34334693.93</v>
          </cell>
        </row>
        <row r="329">
          <cell r="B329" t="str">
            <v> 1250</v>
          </cell>
          <cell r="E329">
            <v>5668391.29</v>
          </cell>
          <cell r="F329">
            <v>1099771.18</v>
          </cell>
          <cell r="G329">
            <v>45331539.33</v>
          </cell>
        </row>
        <row r="330">
          <cell r="B330" t="str">
            <v> 1260</v>
          </cell>
          <cell r="E330">
            <v>0</v>
          </cell>
          <cell r="F330">
            <v>3657230.96</v>
          </cell>
          <cell r="G330">
            <v>-3657230.96</v>
          </cell>
        </row>
        <row r="331">
          <cell r="B331" t="str">
            <v> 1260</v>
          </cell>
          <cell r="E331">
            <v>0</v>
          </cell>
          <cell r="F331">
            <v>8899590.01</v>
          </cell>
          <cell r="G331">
            <v>-8899590.01</v>
          </cell>
        </row>
        <row r="332">
          <cell r="B332" t="str">
            <v> 1260</v>
          </cell>
          <cell r="E332">
            <v>0</v>
          </cell>
          <cell r="F332">
            <v>241099.16</v>
          </cell>
          <cell r="G332">
            <v>-30454898.33</v>
          </cell>
        </row>
        <row r="333">
          <cell r="B333" t="str">
            <v> 1260</v>
          </cell>
          <cell r="E333">
            <v>0</v>
          </cell>
          <cell r="F333">
            <v>4693.19</v>
          </cell>
          <cell r="G333">
            <v>-168709.7</v>
          </cell>
        </row>
        <row r="334">
          <cell r="B334" t="str">
            <v> 1260</v>
          </cell>
          <cell r="E334">
            <v>0</v>
          </cell>
          <cell r="F334">
            <v>1003545.74</v>
          </cell>
          <cell r="G334">
            <v>-104282765.99</v>
          </cell>
        </row>
        <row r="335">
          <cell r="B335" t="str">
            <v> 1260</v>
          </cell>
          <cell r="E335">
            <v>0</v>
          </cell>
          <cell r="F335">
            <v>108159.7</v>
          </cell>
          <cell r="G335">
            <v>-4947657.14</v>
          </cell>
        </row>
        <row r="336">
          <cell r="B336" t="str">
            <v> 1260</v>
          </cell>
          <cell r="E336">
            <v>0</v>
          </cell>
          <cell r="F336">
            <v>119130.89</v>
          </cell>
          <cell r="G336">
            <v>-10569660.69</v>
          </cell>
        </row>
        <row r="337">
          <cell r="B337" t="str">
            <v> 1260</v>
          </cell>
          <cell r="E337">
            <v>0</v>
          </cell>
          <cell r="F337">
            <v>5288.72</v>
          </cell>
          <cell r="G337">
            <v>-1071305.39</v>
          </cell>
        </row>
        <row r="338">
          <cell r="B338" t="str">
            <v> 1260</v>
          </cell>
          <cell r="E338">
            <v>0</v>
          </cell>
          <cell r="F338">
            <v>242210.51</v>
          </cell>
          <cell r="G338">
            <v>-10497235.66</v>
          </cell>
        </row>
        <row r="339">
          <cell r="B339" t="str">
            <v> 1260</v>
          </cell>
          <cell r="E339">
            <v>0</v>
          </cell>
          <cell r="F339">
            <v>14316.15</v>
          </cell>
          <cell r="G339">
            <v>-775935.54</v>
          </cell>
        </row>
        <row r="340">
          <cell r="B340" t="str">
            <v> 1260</v>
          </cell>
          <cell r="E340">
            <v>0</v>
          </cell>
          <cell r="F340">
            <v>24729.81</v>
          </cell>
          <cell r="G340">
            <v>-1442237.08</v>
          </cell>
        </row>
        <row r="341">
          <cell r="B341" t="str">
            <v> 1260</v>
          </cell>
          <cell r="E341">
            <v>0</v>
          </cell>
          <cell r="F341">
            <v>974.07</v>
          </cell>
          <cell r="G341">
            <v>-348813.7</v>
          </cell>
        </row>
        <row r="342">
          <cell r="B342" t="str">
            <v> 1260</v>
          </cell>
          <cell r="E342">
            <v>0</v>
          </cell>
          <cell r="F342">
            <v>3121156.68</v>
          </cell>
          <cell r="G342">
            <v>-385654283.11</v>
          </cell>
        </row>
        <row r="343">
          <cell r="B343" t="str">
            <v> 1260</v>
          </cell>
          <cell r="E343">
            <v>0</v>
          </cell>
          <cell r="F343">
            <v>222295.15</v>
          </cell>
          <cell r="G343">
            <v>-14162933.12</v>
          </cell>
        </row>
        <row r="344">
          <cell r="B344" t="str">
            <v> 1260</v>
          </cell>
          <cell r="E344">
            <v>0</v>
          </cell>
          <cell r="F344">
            <v>21222.57</v>
          </cell>
          <cell r="G344">
            <v>-9992027.5</v>
          </cell>
        </row>
        <row r="345">
          <cell r="B345" t="str">
            <v> 1260</v>
          </cell>
          <cell r="E345">
            <v>0</v>
          </cell>
          <cell r="F345">
            <v>0</v>
          </cell>
          <cell r="G345">
            <v>0</v>
          </cell>
        </row>
        <row r="346">
          <cell r="B346" t="str">
            <v> 1260</v>
          </cell>
          <cell r="E346">
            <v>0</v>
          </cell>
          <cell r="F346">
            <v>452841.7</v>
          </cell>
          <cell r="G346">
            <v>-28209445.67</v>
          </cell>
        </row>
        <row r="347">
          <cell r="B347" t="str">
            <v> 1260</v>
          </cell>
          <cell r="E347">
            <v>0</v>
          </cell>
          <cell r="F347">
            <v>921452.3</v>
          </cell>
          <cell r="G347">
            <v>-75881558.99</v>
          </cell>
        </row>
        <row r="348">
          <cell r="B348" t="str">
            <v> 1260</v>
          </cell>
          <cell r="E348">
            <v>0</v>
          </cell>
          <cell r="F348">
            <v>0</v>
          </cell>
          <cell r="G348">
            <v>0</v>
          </cell>
        </row>
        <row r="349">
          <cell r="B349" t="str">
            <v> 1260</v>
          </cell>
          <cell r="E349">
            <v>0</v>
          </cell>
          <cell r="F349">
            <v>13724.24</v>
          </cell>
          <cell r="G349">
            <v>-2911560.44</v>
          </cell>
        </row>
        <row r="350">
          <cell r="B350" t="str">
            <v> 1260</v>
          </cell>
          <cell r="E350">
            <v>0</v>
          </cell>
          <cell r="F350">
            <v>46261.29</v>
          </cell>
          <cell r="G350">
            <v>-6631901.11</v>
          </cell>
        </row>
        <row r="351">
          <cell r="B351" t="str">
            <v> 1260</v>
          </cell>
          <cell r="E351">
            <v>0</v>
          </cell>
          <cell r="F351">
            <v>92658.47</v>
          </cell>
          <cell r="G351">
            <v>-17135988.12</v>
          </cell>
        </row>
        <row r="352">
          <cell r="B352" t="str">
            <v> 1260</v>
          </cell>
          <cell r="E352">
            <v>0</v>
          </cell>
          <cell r="F352">
            <v>31743.32</v>
          </cell>
          <cell r="G352">
            <v>-3659400.16</v>
          </cell>
        </row>
        <row r="353">
          <cell r="B353" t="str">
            <v> 1260</v>
          </cell>
          <cell r="E353">
            <v>0</v>
          </cell>
          <cell r="F353">
            <v>825340.09</v>
          </cell>
          <cell r="G353">
            <v>-62878397.12</v>
          </cell>
        </row>
        <row r="354">
          <cell r="B354" t="str">
            <v> 1260</v>
          </cell>
          <cell r="E354">
            <v>0</v>
          </cell>
          <cell r="F354">
            <v>29046.88</v>
          </cell>
          <cell r="G354">
            <v>-1537259.93</v>
          </cell>
        </row>
        <row r="355">
          <cell r="B355" t="str">
            <v> 1260</v>
          </cell>
          <cell r="E355">
            <v>0</v>
          </cell>
          <cell r="F355">
            <v>51910.81</v>
          </cell>
          <cell r="G355">
            <v>-5470455.26</v>
          </cell>
        </row>
        <row r="356">
          <cell r="B356" t="str">
            <v> 1260</v>
          </cell>
          <cell r="E356">
            <v>0</v>
          </cell>
          <cell r="F356">
            <v>99891.38</v>
          </cell>
          <cell r="G356">
            <v>-13109866.82</v>
          </cell>
        </row>
        <row r="357">
          <cell r="B357" t="str">
            <v> 1260</v>
          </cell>
          <cell r="E357">
            <v>0</v>
          </cell>
          <cell r="F357">
            <v>11863.86</v>
          </cell>
          <cell r="G357">
            <v>-498982.45</v>
          </cell>
        </row>
        <row r="358">
          <cell r="B358" t="str">
            <v> 1260</v>
          </cell>
          <cell r="E358">
            <v>0</v>
          </cell>
          <cell r="F358">
            <v>24130.45</v>
          </cell>
          <cell r="G358">
            <v>-394078.47</v>
          </cell>
        </row>
        <row r="359">
          <cell r="B359" t="str">
            <v> 1260</v>
          </cell>
          <cell r="E359">
            <v>0</v>
          </cell>
          <cell r="F359">
            <v>5090.78</v>
          </cell>
          <cell r="G359">
            <v>-79321.03</v>
          </cell>
        </row>
        <row r="360">
          <cell r="B360" t="str">
            <v> 1260</v>
          </cell>
          <cell r="E360">
            <v>0</v>
          </cell>
          <cell r="F360">
            <v>0</v>
          </cell>
          <cell r="G360">
            <v>0</v>
          </cell>
        </row>
        <row r="361">
          <cell r="B361" t="str">
            <v> 1260</v>
          </cell>
          <cell r="E361">
            <v>0</v>
          </cell>
          <cell r="F361">
            <v>104131.94</v>
          </cell>
          <cell r="G361">
            <v>-32760441.17</v>
          </cell>
        </row>
        <row r="362">
          <cell r="B362" t="str">
            <v> 1260</v>
          </cell>
          <cell r="E362">
            <v>0</v>
          </cell>
          <cell r="F362">
            <v>489380.53</v>
          </cell>
          <cell r="G362">
            <v>-30417521.18</v>
          </cell>
        </row>
        <row r="363">
          <cell r="B363" t="str">
            <v> 1280</v>
          </cell>
          <cell r="E363">
            <v>0</v>
          </cell>
          <cell r="F363">
            <v>0</v>
          </cell>
          <cell r="G363">
            <v>-33367558.89</v>
          </cell>
        </row>
        <row r="364">
          <cell r="B364" t="str">
            <v> 2110</v>
          </cell>
          <cell r="E364">
            <v>76486320.92</v>
          </cell>
          <cell r="F364">
            <v>91537946.98</v>
          </cell>
          <cell r="G364">
            <v>-25597101.41</v>
          </cell>
        </row>
        <row r="365">
          <cell r="B365" t="str">
            <v> 2110</v>
          </cell>
          <cell r="E365">
            <v>4317856.07</v>
          </cell>
          <cell r="F365">
            <v>4340256.3</v>
          </cell>
          <cell r="G365">
            <v>-41523.84</v>
          </cell>
        </row>
        <row r="366">
          <cell r="B366" t="str">
            <v> 2110</v>
          </cell>
          <cell r="E366">
            <v>4317856.07</v>
          </cell>
          <cell r="F366">
            <v>4340256.3</v>
          </cell>
          <cell r="G366">
            <v>-41223.84</v>
          </cell>
        </row>
        <row r="367">
          <cell r="B367" t="str">
            <v> 2110</v>
          </cell>
          <cell r="E367">
            <v>70054.32</v>
          </cell>
          <cell r="F367">
            <v>0</v>
          </cell>
          <cell r="G367">
            <v>-1567584.07</v>
          </cell>
        </row>
        <row r="368">
          <cell r="B368" t="str">
            <v> 2110</v>
          </cell>
          <cell r="E368">
            <v>101349.39</v>
          </cell>
          <cell r="F368">
            <v>101349.39</v>
          </cell>
          <cell r="G368">
            <v>0</v>
          </cell>
        </row>
        <row r="369">
          <cell r="B369" t="str">
            <v> 2110</v>
          </cell>
          <cell r="E369">
            <v>392573642.38</v>
          </cell>
          <cell r="F369">
            <v>353476065.12</v>
          </cell>
          <cell r="G369">
            <v>-42698996.31</v>
          </cell>
        </row>
        <row r="370">
          <cell r="B370" t="str">
            <v> 2110</v>
          </cell>
          <cell r="E370">
            <v>132790.59</v>
          </cell>
          <cell r="F370">
            <v>0</v>
          </cell>
          <cell r="G370">
            <v>-367896.16</v>
          </cell>
        </row>
        <row r="371">
          <cell r="B371" t="str">
            <v> 2110</v>
          </cell>
          <cell r="E371">
            <v>177815575.37</v>
          </cell>
          <cell r="F371">
            <v>164543560.75</v>
          </cell>
          <cell r="G371">
            <v>-17728312.57</v>
          </cell>
        </row>
        <row r="372">
          <cell r="B372" t="str">
            <v> 2110</v>
          </cell>
          <cell r="E372">
            <v>14826508.31</v>
          </cell>
          <cell r="F372">
            <v>26462870.71</v>
          </cell>
          <cell r="G372">
            <v>-11639352.4</v>
          </cell>
        </row>
        <row r="373">
          <cell r="B373" t="str">
            <v> 2110</v>
          </cell>
          <cell r="E373">
            <v>141695</v>
          </cell>
          <cell r="F373">
            <v>337967.17</v>
          </cell>
          <cell r="G373">
            <v>-379010.36</v>
          </cell>
        </row>
        <row r="374">
          <cell r="B374" t="str">
            <v> 2110</v>
          </cell>
          <cell r="E374">
            <v>0</v>
          </cell>
          <cell r="F374">
            <v>15827.22</v>
          </cell>
          <cell r="G374">
            <v>-15827.07</v>
          </cell>
        </row>
        <row r="375">
          <cell r="B375" t="str">
            <v> 2110</v>
          </cell>
          <cell r="E375">
            <v>0</v>
          </cell>
          <cell r="F375">
            <v>0</v>
          </cell>
          <cell r="G375">
            <v>-0.07</v>
          </cell>
        </row>
        <row r="376">
          <cell r="B376" t="str">
            <v> 2110</v>
          </cell>
          <cell r="E376">
            <v>14289</v>
          </cell>
          <cell r="F376">
            <v>34257.29</v>
          </cell>
          <cell r="G376">
            <v>-38874.94</v>
          </cell>
        </row>
        <row r="377">
          <cell r="B377" t="str">
            <v> 2110</v>
          </cell>
          <cell r="E377">
            <v>0</v>
          </cell>
          <cell r="F377">
            <v>1582.74</v>
          </cell>
          <cell r="G377">
            <v>-1582.26</v>
          </cell>
        </row>
        <row r="378">
          <cell r="B378" t="str">
            <v> 2110</v>
          </cell>
          <cell r="E378">
            <v>1409802.37</v>
          </cell>
          <cell r="F378">
            <v>1987794.13</v>
          </cell>
          <cell r="G378">
            <v>-1980748.36</v>
          </cell>
        </row>
        <row r="379">
          <cell r="B379" t="str">
            <v> 2110</v>
          </cell>
          <cell r="E379">
            <v>0</v>
          </cell>
          <cell r="F379">
            <v>7855917.41</v>
          </cell>
          <cell r="G379">
            <v>-7858035.35</v>
          </cell>
        </row>
        <row r="380">
          <cell r="B380" t="str">
            <v> 2110</v>
          </cell>
          <cell r="E380">
            <v>3066270.48</v>
          </cell>
          <cell r="F380">
            <v>3067574.63</v>
          </cell>
          <cell r="G380">
            <v>-25444.48</v>
          </cell>
        </row>
        <row r="381">
          <cell r="B381" t="str">
            <v> 2110</v>
          </cell>
          <cell r="E381">
            <v>28740.82</v>
          </cell>
          <cell r="F381">
            <v>28740.82</v>
          </cell>
          <cell r="G381">
            <v>0</v>
          </cell>
        </row>
        <row r="382">
          <cell r="B382" t="str">
            <v> 2110</v>
          </cell>
          <cell r="E382">
            <v>0</v>
          </cell>
          <cell r="F382">
            <v>11903.45</v>
          </cell>
          <cell r="G382">
            <v>-11903.45</v>
          </cell>
        </row>
        <row r="383">
          <cell r="B383" t="str">
            <v> 2110</v>
          </cell>
          <cell r="E383">
            <v>0</v>
          </cell>
          <cell r="F383">
            <v>4820</v>
          </cell>
          <cell r="G383">
            <v>-234755</v>
          </cell>
        </row>
        <row r="384">
          <cell r="B384" t="str">
            <v> 2110</v>
          </cell>
          <cell r="E384">
            <v>190878.64</v>
          </cell>
          <cell r="F384">
            <v>190878.64</v>
          </cell>
          <cell r="G384">
            <v>0</v>
          </cell>
        </row>
        <row r="385">
          <cell r="B385" t="str">
            <v> 2110</v>
          </cell>
          <cell r="E385">
            <v>14536.47</v>
          </cell>
          <cell r="F385">
            <v>14536.47</v>
          </cell>
          <cell r="G385">
            <v>0</v>
          </cell>
        </row>
        <row r="386">
          <cell r="B386" t="str">
            <v> 2110</v>
          </cell>
          <cell r="E386">
            <v>8556</v>
          </cell>
          <cell r="F386">
            <v>12912</v>
          </cell>
          <cell r="G386">
            <v>-17174.15</v>
          </cell>
        </row>
        <row r="387">
          <cell r="B387" t="str">
            <v> 2110</v>
          </cell>
          <cell r="E387">
            <v>699211</v>
          </cell>
          <cell r="F387">
            <v>707210.27</v>
          </cell>
          <cell r="G387">
            <v>-167061.3</v>
          </cell>
        </row>
        <row r="388">
          <cell r="B388" t="str">
            <v> 2110</v>
          </cell>
          <cell r="E388">
            <v>0</v>
          </cell>
          <cell r="F388">
            <v>0</v>
          </cell>
          <cell r="G388">
            <v>0</v>
          </cell>
        </row>
        <row r="389">
          <cell r="B389" t="str">
            <v> 2110</v>
          </cell>
          <cell r="E389">
            <v>364000</v>
          </cell>
          <cell r="F389">
            <v>307028.25</v>
          </cell>
          <cell r="G389">
            <v>-777011.16</v>
          </cell>
        </row>
        <row r="390">
          <cell r="B390" t="str">
            <v> 2110</v>
          </cell>
          <cell r="E390">
            <v>0</v>
          </cell>
          <cell r="F390">
            <v>316533.93</v>
          </cell>
          <cell r="G390">
            <v>-800077.09</v>
          </cell>
        </row>
        <row r="391">
          <cell r="B391" t="str">
            <v> 2110</v>
          </cell>
          <cell r="E391">
            <v>1782422.94</v>
          </cell>
          <cell r="F391">
            <v>1782422.94</v>
          </cell>
          <cell r="G391">
            <v>0</v>
          </cell>
        </row>
        <row r="392">
          <cell r="B392" t="str">
            <v> 2110</v>
          </cell>
          <cell r="E392">
            <v>5782043.99</v>
          </cell>
          <cell r="F392">
            <v>5780727.99</v>
          </cell>
          <cell r="G392">
            <v>1316</v>
          </cell>
        </row>
        <row r="393">
          <cell r="B393" t="str">
            <v> 2110</v>
          </cell>
          <cell r="E393">
            <v>15165</v>
          </cell>
          <cell r="F393">
            <v>20175</v>
          </cell>
          <cell r="G393">
            <v>-57767.75</v>
          </cell>
        </row>
        <row r="394">
          <cell r="B394" t="str">
            <v> 2110</v>
          </cell>
          <cell r="E394">
            <v>26761.97</v>
          </cell>
          <cell r="F394">
            <v>35507.1</v>
          </cell>
          <cell r="G394">
            <v>-24074.79</v>
          </cell>
        </row>
        <row r="395">
          <cell r="B395" t="str">
            <v> 2110</v>
          </cell>
          <cell r="E395">
            <v>1238.14</v>
          </cell>
          <cell r="F395">
            <v>1652.26</v>
          </cell>
          <cell r="G395">
            <v>-1683.75</v>
          </cell>
        </row>
        <row r="396">
          <cell r="B396" t="str">
            <v> 2110</v>
          </cell>
          <cell r="E396">
            <v>19186.13</v>
          </cell>
          <cell r="F396">
            <v>19216.13</v>
          </cell>
          <cell r="G396">
            <v>0</v>
          </cell>
        </row>
        <row r="397">
          <cell r="B397" t="str">
            <v> 2110</v>
          </cell>
          <cell r="E397">
            <v>75444.11</v>
          </cell>
          <cell r="F397">
            <v>75444.11</v>
          </cell>
          <cell r="G397">
            <v>-152.77</v>
          </cell>
        </row>
        <row r="398">
          <cell r="B398" t="str">
            <v> 2110</v>
          </cell>
          <cell r="E398">
            <v>0</v>
          </cell>
          <cell r="F398">
            <v>0</v>
          </cell>
          <cell r="G398">
            <v>0</v>
          </cell>
        </row>
        <row r="399">
          <cell r="B399" t="str">
            <v> 2110</v>
          </cell>
          <cell r="E399">
            <v>0</v>
          </cell>
          <cell r="F399">
            <v>0</v>
          </cell>
          <cell r="G399">
            <v>0</v>
          </cell>
        </row>
        <row r="400">
          <cell r="B400" t="str">
            <v> 2110</v>
          </cell>
          <cell r="E400">
            <v>1115017.9</v>
          </cell>
          <cell r="F400">
            <v>1112517.9</v>
          </cell>
          <cell r="G400">
            <v>-2734.32</v>
          </cell>
        </row>
        <row r="401">
          <cell r="B401" t="str">
            <v> 2110</v>
          </cell>
          <cell r="E401">
            <v>67372.79</v>
          </cell>
          <cell r="F401">
            <v>67372.79</v>
          </cell>
          <cell r="G401">
            <v>0</v>
          </cell>
        </row>
        <row r="402">
          <cell r="B402" t="str">
            <v> 2110</v>
          </cell>
          <cell r="E402">
            <v>14437.33</v>
          </cell>
          <cell r="F402">
            <v>14437.33</v>
          </cell>
          <cell r="G402">
            <v>0</v>
          </cell>
        </row>
        <row r="403">
          <cell r="B403" t="str">
            <v> 2110</v>
          </cell>
          <cell r="E403">
            <v>499359.67</v>
          </cell>
          <cell r="F403">
            <v>492589.18</v>
          </cell>
          <cell r="G403">
            <v>6770.49</v>
          </cell>
        </row>
        <row r="404">
          <cell r="B404" t="str">
            <v> 2110</v>
          </cell>
          <cell r="E404">
            <v>57375</v>
          </cell>
          <cell r="F404">
            <v>57250</v>
          </cell>
          <cell r="G404">
            <v>0</v>
          </cell>
        </row>
        <row r="405">
          <cell r="B405" t="str">
            <v> 2110</v>
          </cell>
          <cell r="E405">
            <v>50760.96</v>
          </cell>
          <cell r="F405">
            <v>50760.96</v>
          </cell>
          <cell r="G405">
            <v>0</v>
          </cell>
        </row>
        <row r="406">
          <cell r="B406" t="str">
            <v> 2110</v>
          </cell>
          <cell r="E406">
            <v>4800</v>
          </cell>
          <cell r="F406">
            <v>2880</v>
          </cell>
          <cell r="G406">
            <v>0</v>
          </cell>
        </row>
        <row r="407">
          <cell r="B407" t="str">
            <v> 2110</v>
          </cell>
          <cell r="E407">
            <v>10189.95</v>
          </cell>
          <cell r="F407">
            <v>10189.95</v>
          </cell>
          <cell r="G407">
            <v>0</v>
          </cell>
        </row>
        <row r="408">
          <cell r="B408" t="str">
            <v> 2110</v>
          </cell>
          <cell r="E408">
            <v>0</v>
          </cell>
          <cell r="F408">
            <v>24675.27</v>
          </cell>
          <cell r="G408">
            <v>-233403.73</v>
          </cell>
        </row>
        <row r="409">
          <cell r="B409" t="str">
            <v> 2110</v>
          </cell>
          <cell r="E409">
            <v>1764</v>
          </cell>
          <cell r="F409">
            <v>0</v>
          </cell>
          <cell r="G409">
            <v>0</v>
          </cell>
        </row>
        <row r="410">
          <cell r="B410" t="str">
            <v> 2110</v>
          </cell>
          <cell r="E410">
            <v>4955</v>
          </cell>
          <cell r="F410">
            <v>2973</v>
          </cell>
          <cell r="G410">
            <v>0</v>
          </cell>
        </row>
        <row r="411">
          <cell r="B411" t="str">
            <v> 2110</v>
          </cell>
          <cell r="E411">
            <v>551705.34</v>
          </cell>
          <cell r="F411">
            <v>122731.86</v>
          </cell>
          <cell r="G411">
            <v>-159393.29</v>
          </cell>
        </row>
        <row r="412">
          <cell r="B412" t="str">
            <v> 2110</v>
          </cell>
          <cell r="E412">
            <v>304</v>
          </cell>
          <cell r="F412">
            <v>8024.08</v>
          </cell>
          <cell r="G412">
            <v>-22298.84</v>
          </cell>
        </row>
        <row r="413">
          <cell r="B413" t="str">
            <v> 2110</v>
          </cell>
          <cell r="E413">
            <v>1701878.78</v>
          </cell>
          <cell r="F413">
            <v>623145.58</v>
          </cell>
          <cell r="G413">
            <v>-398483.04</v>
          </cell>
        </row>
        <row r="414">
          <cell r="B414" t="str">
            <v> 2110</v>
          </cell>
          <cell r="E414">
            <v>80770.25</v>
          </cell>
          <cell r="F414">
            <v>34869.62</v>
          </cell>
          <cell r="G414">
            <v>-54331.56</v>
          </cell>
        </row>
        <row r="415">
          <cell r="B415" t="str">
            <v> 2110</v>
          </cell>
          <cell r="E415">
            <v>0</v>
          </cell>
          <cell r="F415">
            <v>316316.04</v>
          </cell>
          <cell r="G415">
            <v>-4645139.57</v>
          </cell>
        </row>
        <row r="416">
          <cell r="B416" t="str">
            <v> 2110</v>
          </cell>
          <cell r="E416">
            <v>202995.62</v>
          </cell>
          <cell r="F416">
            <v>127606.68</v>
          </cell>
          <cell r="G416">
            <v>-42038.87</v>
          </cell>
        </row>
        <row r="417">
          <cell r="B417" t="str">
            <v> 2110</v>
          </cell>
          <cell r="E417">
            <v>14697087.68</v>
          </cell>
          <cell r="F417">
            <v>21697670.78</v>
          </cell>
          <cell r="G417">
            <v>-22549483.6</v>
          </cell>
        </row>
        <row r="418">
          <cell r="B418" t="str">
            <v> 2110</v>
          </cell>
          <cell r="E418">
            <v>240161</v>
          </cell>
          <cell r="F418">
            <v>1109296.11</v>
          </cell>
          <cell r="G418">
            <v>-2486457.6</v>
          </cell>
        </row>
        <row r="419">
          <cell r="B419" t="str">
            <v> 2110</v>
          </cell>
          <cell r="E419">
            <v>50703395.11</v>
          </cell>
          <cell r="F419">
            <v>16254579.34</v>
          </cell>
          <cell r="G419">
            <v>-15678535.85</v>
          </cell>
        </row>
        <row r="420">
          <cell r="B420" t="str">
            <v> 2110</v>
          </cell>
          <cell r="E420">
            <v>20811.61</v>
          </cell>
          <cell r="F420">
            <v>67861.19</v>
          </cell>
          <cell r="G420">
            <v>-47049.58</v>
          </cell>
        </row>
        <row r="421">
          <cell r="B421" t="str">
            <v> 2110</v>
          </cell>
          <cell r="E421">
            <v>0</v>
          </cell>
          <cell r="F421">
            <v>0</v>
          </cell>
          <cell r="G421">
            <v>0</v>
          </cell>
        </row>
        <row r="422">
          <cell r="B422" t="str">
            <v> 2110</v>
          </cell>
          <cell r="E422">
            <v>1479848</v>
          </cell>
          <cell r="F422">
            <v>2240125.71</v>
          </cell>
          <cell r="G422">
            <v>-2235576.65</v>
          </cell>
        </row>
        <row r="423">
          <cell r="B423" t="str">
            <v> 2110</v>
          </cell>
          <cell r="E423">
            <v>0</v>
          </cell>
          <cell r="F423">
            <v>0</v>
          </cell>
          <cell r="G423">
            <v>-4577.85</v>
          </cell>
        </row>
        <row r="424">
          <cell r="B424" t="str">
            <v> 2110</v>
          </cell>
          <cell r="E424">
            <v>368745.84</v>
          </cell>
          <cell r="F424">
            <v>323160.53</v>
          </cell>
          <cell r="G424">
            <v>-21686.48</v>
          </cell>
        </row>
        <row r="425">
          <cell r="B425" t="str">
            <v> 2110</v>
          </cell>
          <cell r="E425">
            <v>1932708.43</v>
          </cell>
          <cell r="F425">
            <v>2303885.21</v>
          </cell>
          <cell r="G425">
            <v>-683114.16</v>
          </cell>
        </row>
        <row r="426">
          <cell r="B426" t="str">
            <v> 2110</v>
          </cell>
          <cell r="E426">
            <v>128</v>
          </cell>
          <cell r="F426">
            <v>6688.26</v>
          </cell>
          <cell r="G426">
            <v>-6688.26</v>
          </cell>
        </row>
        <row r="427">
          <cell r="B427" t="str">
            <v> 2110</v>
          </cell>
          <cell r="E427">
            <v>0</v>
          </cell>
          <cell r="F427">
            <v>0</v>
          </cell>
          <cell r="G427">
            <v>-2807011.58</v>
          </cell>
        </row>
        <row r="428">
          <cell r="B428" t="str">
            <v> 2110</v>
          </cell>
          <cell r="E428">
            <v>24011911.78</v>
          </cell>
          <cell r="F428">
            <v>19877598.09</v>
          </cell>
          <cell r="G428">
            <v>-758155.21</v>
          </cell>
        </row>
        <row r="429">
          <cell r="B429" t="str">
            <v> 2110</v>
          </cell>
          <cell r="E429">
            <v>310038.32</v>
          </cell>
          <cell r="F429">
            <v>310038.32</v>
          </cell>
          <cell r="G429">
            <v>0</v>
          </cell>
        </row>
        <row r="430">
          <cell r="B430" t="str">
            <v> 2110</v>
          </cell>
          <cell r="E430">
            <v>0</v>
          </cell>
          <cell r="F430">
            <v>0</v>
          </cell>
          <cell r="G430">
            <v>-79488.39</v>
          </cell>
        </row>
        <row r="431">
          <cell r="B431" t="str">
            <v> 2110</v>
          </cell>
          <cell r="E431">
            <v>0</v>
          </cell>
          <cell r="F431">
            <v>53196</v>
          </cell>
          <cell r="G431">
            <v>-4635744.12</v>
          </cell>
        </row>
        <row r="432">
          <cell r="B432" t="str">
            <v> 2110</v>
          </cell>
          <cell r="E432">
            <v>40627980.17</v>
          </cell>
          <cell r="F432">
            <v>0</v>
          </cell>
          <cell r="G432">
            <v>-121883940.49</v>
          </cell>
        </row>
        <row r="433">
          <cell r="B433" t="str">
            <v> 2110</v>
          </cell>
          <cell r="E433">
            <v>0</v>
          </cell>
          <cell r="F433">
            <v>0</v>
          </cell>
          <cell r="G433">
            <v>-36099.07</v>
          </cell>
        </row>
        <row r="434">
          <cell r="B434" t="str">
            <v> 2110</v>
          </cell>
          <cell r="E434">
            <v>0</v>
          </cell>
          <cell r="F434">
            <v>0</v>
          </cell>
          <cell r="G434">
            <v>-74797.43</v>
          </cell>
        </row>
        <row r="435">
          <cell r="B435" t="str">
            <v> 2110</v>
          </cell>
          <cell r="E435">
            <v>0</v>
          </cell>
          <cell r="F435">
            <v>0</v>
          </cell>
          <cell r="G435">
            <v>-1150200.1</v>
          </cell>
        </row>
        <row r="436">
          <cell r="B436" t="str">
            <v> 2110</v>
          </cell>
          <cell r="E436">
            <v>0</v>
          </cell>
          <cell r="F436">
            <v>0</v>
          </cell>
          <cell r="G436">
            <v>-279514.68</v>
          </cell>
        </row>
        <row r="437">
          <cell r="B437" t="str">
            <v> 2110</v>
          </cell>
          <cell r="E437">
            <v>0</v>
          </cell>
          <cell r="F437">
            <v>0</v>
          </cell>
          <cell r="G437">
            <v>-18697.84</v>
          </cell>
        </row>
        <row r="438">
          <cell r="B438" t="str">
            <v> 2110</v>
          </cell>
          <cell r="E438">
            <v>0</v>
          </cell>
          <cell r="F438">
            <v>0</v>
          </cell>
          <cell r="G438">
            <v>-1725</v>
          </cell>
        </row>
        <row r="439">
          <cell r="B439" t="str">
            <v> 2110</v>
          </cell>
          <cell r="E439">
            <v>0</v>
          </cell>
          <cell r="F439">
            <v>0</v>
          </cell>
          <cell r="G439">
            <v>-404544.43</v>
          </cell>
        </row>
        <row r="440">
          <cell r="B440" t="str">
            <v> 2110</v>
          </cell>
          <cell r="E440">
            <v>0</v>
          </cell>
          <cell r="F440">
            <v>0</v>
          </cell>
          <cell r="G440">
            <v>-6</v>
          </cell>
        </row>
        <row r="441">
          <cell r="B441" t="str">
            <v> 2110</v>
          </cell>
          <cell r="E441">
            <v>0</v>
          </cell>
          <cell r="F441">
            <v>159880</v>
          </cell>
          <cell r="G441">
            <v>-442923.31</v>
          </cell>
        </row>
        <row r="442">
          <cell r="B442" t="str">
            <v> 2110</v>
          </cell>
          <cell r="E442">
            <v>4411557.1</v>
          </cell>
          <cell r="F442">
            <v>3796269.1</v>
          </cell>
          <cell r="G442">
            <v>-1523824.78</v>
          </cell>
        </row>
        <row r="443">
          <cell r="B443" t="str">
            <v> 2110</v>
          </cell>
          <cell r="E443">
            <v>10000</v>
          </cell>
          <cell r="F443">
            <v>179437.5</v>
          </cell>
          <cell r="G443">
            <v>-614070.84</v>
          </cell>
        </row>
        <row r="444">
          <cell r="B444" t="str">
            <v> 2110</v>
          </cell>
          <cell r="E444">
            <v>0</v>
          </cell>
          <cell r="F444">
            <v>11550</v>
          </cell>
          <cell r="G444">
            <v>-183802.37</v>
          </cell>
        </row>
        <row r="445">
          <cell r="B445" t="str">
            <v> 2110</v>
          </cell>
          <cell r="E445">
            <v>0</v>
          </cell>
          <cell r="F445">
            <v>52900</v>
          </cell>
          <cell r="G445">
            <v>-327788.14</v>
          </cell>
        </row>
        <row r="446">
          <cell r="B446" t="str">
            <v> 2110</v>
          </cell>
          <cell r="E446">
            <v>0</v>
          </cell>
          <cell r="F446">
            <v>0</v>
          </cell>
          <cell r="G446">
            <v>-706022.14</v>
          </cell>
        </row>
        <row r="447">
          <cell r="B447" t="str">
            <v> 2110</v>
          </cell>
          <cell r="E447">
            <v>0</v>
          </cell>
          <cell r="F447">
            <v>190150</v>
          </cell>
          <cell r="G447">
            <v>-664755</v>
          </cell>
        </row>
        <row r="448">
          <cell r="B448" t="str">
            <v> 2110</v>
          </cell>
          <cell r="E448">
            <v>0</v>
          </cell>
          <cell r="F448">
            <v>0</v>
          </cell>
          <cell r="G448">
            <v>-16302.81</v>
          </cell>
        </row>
        <row r="449">
          <cell r="B449" t="str">
            <v> 2110</v>
          </cell>
          <cell r="E449">
            <v>0</v>
          </cell>
          <cell r="F449">
            <v>0</v>
          </cell>
          <cell r="G449">
            <v>-70831</v>
          </cell>
        </row>
        <row r="450">
          <cell r="B450" t="str">
            <v> 2110</v>
          </cell>
          <cell r="E450">
            <v>0</v>
          </cell>
          <cell r="F450">
            <v>0</v>
          </cell>
          <cell r="G450">
            <v>-18721.52</v>
          </cell>
        </row>
        <row r="451">
          <cell r="B451" t="str">
            <v> 2120</v>
          </cell>
          <cell r="E451">
            <v>0</v>
          </cell>
          <cell r="F451">
            <v>0</v>
          </cell>
          <cell r="G451">
            <v>0</v>
          </cell>
        </row>
        <row r="452">
          <cell r="B452" t="str">
            <v> 2130</v>
          </cell>
          <cell r="E452">
            <v>2379911.11</v>
          </cell>
          <cell r="F452">
            <v>0</v>
          </cell>
          <cell r="G452">
            <v>-22205284.27</v>
          </cell>
        </row>
        <row r="453">
          <cell r="B453" t="str">
            <v> 2130</v>
          </cell>
          <cell r="E453">
            <v>2500000</v>
          </cell>
          <cell r="F453">
            <v>0</v>
          </cell>
          <cell r="G453">
            <v>-22500000</v>
          </cell>
        </row>
        <row r="454">
          <cell r="B454" t="str">
            <v> 2130</v>
          </cell>
          <cell r="E454">
            <v>805830</v>
          </cell>
          <cell r="F454">
            <v>0</v>
          </cell>
          <cell r="G454">
            <v>-7389210</v>
          </cell>
        </row>
        <row r="455">
          <cell r="B455" t="str">
            <v> 2150</v>
          </cell>
          <cell r="E455">
            <v>5737449.88</v>
          </cell>
          <cell r="F455">
            <v>62233.29</v>
          </cell>
          <cell r="G455">
            <v>-1250366.85</v>
          </cell>
        </row>
        <row r="456">
          <cell r="B456" t="str">
            <v> 2160</v>
          </cell>
          <cell r="E456">
            <v>0</v>
          </cell>
          <cell r="F456">
            <v>0</v>
          </cell>
          <cell r="G456">
            <v>-60000</v>
          </cell>
        </row>
        <row r="457">
          <cell r="B457" t="str">
            <v> 2170</v>
          </cell>
          <cell r="E457">
            <v>0</v>
          </cell>
          <cell r="F457">
            <v>0</v>
          </cell>
          <cell r="G457">
            <v>-24940000</v>
          </cell>
        </row>
        <row r="458">
          <cell r="B458" t="str">
            <v> 2170</v>
          </cell>
          <cell r="E458">
            <v>0</v>
          </cell>
          <cell r="F458">
            <v>0</v>
          </cell>
          <cell r="G458">
            <v>0</v>
          </cell>
        </row>
        <row r="459">
          <cell r="B459" t="str">
            <v> 2170</v>
          </cell>
          <cell r="E459">
            <v>0</v>
          </cell>
          <cell r="F459">
            <v>0</v>
          </cell>
          <cell r="G459">
            <v>0</v>
          </cell>
        </row>
        <row r="460">
          <cell r="B460" t="str">
            <v> 2210</v>
          </cell>
          <cell r="E460">
            <v>0</v>
          </cell>
          <cell r="F460">
            <v>0</v>
          </cell>
          <cell r="G460">
            <v>-10493208.66</v>
          </cell>
        </row>
        <row r="461">
          <cell r="B461" t="str">
            <v> 2210</v>
          </cell>
          <cell r="E461">
            <v>0</v>
          </cell>
          <cell r="F461">
            <v>0</v>
          </cell>
          <cell r="G461">
            <v>-8429097.34</v>
          </cell>
        </row>
        <row r="462">
          <cell r="B462" t="str">
            <v> 2230</v>
          </cell>
          <cell r="E462">
            <v>0</v>
          </cell>
          <cell r="F462">
            <v>0</v>
          </cell>
          <cell r="G462">
            <v>-515534512.63</v>
          </cell>
        </row>
        <row r="463">
          <cell r="B463" t="str">
            <v> 2230</v>
          </cell>
          <cell r="E463">
            <v>0</v>
          </cell>
          <cell r="F463">
            <v>0</v>
          </cell>
          <cell r="G463">
            <v>-465000000</v>
          </cell>
        </row>
        <row r="464">
          <cell r="B464" t="str">
            <v> 2230</v>
          </cell>
          <cell r="E464">
            <v>0</v>
          </cell>
          <cell r="F464">
            <v>0</v>
          </cell>
          <cell r="G464">
            <v>-224026250</v>
          </cell>
        </row>
        <row r="465">
          <cell r="B465" t="str">
            <v> 3110</v>
          </cell>
          <cell r="E465">
            <v>0</v>
          </cell>
          <cell r="F465">
            <v>0</v>
          </cell>
          <cell r="G465">
            <v>-15666739471.98</v>
          </cell>
        </row>
        <row r="466">
          <cell r="B466" t="str">
            <v> 3120</v>
          </cell>
          <cell r="E466">
            <v>0</v>
          </cell>
          <cell r="F466">
            <v>538489.66</v>
          </cell>
          <cell r="G466">
            <v>-1156472610.16</v>
          </cell>
        </row>
        <row r="467">
          <cell r="B467" t="str">
            <v> 3210</v>
          </cell>
          <cell r="E467">
            <v>0</v>
          </cell>
          <cell r="F467">
            <v>0</v>
          </cell>
          <cell r="G467">
            <v>0</v>
          </cell>
        </row>
        <row r="468">
          <cell r="B468" t="str">
            <v> 3220</v>
          </cell>
          <cell r="E468">
            <v>108634753.2</v>
          </cell>
          <cell r="F468">
            <v>31310.47</v>
          </cell>
          <cell r="G468">
            <v>-973805022.44</v>
          </cell>
        </row>
        <row r="469">
          <cell r="B469" t="str">
            <v> 3220</v>
          </cell>
          <cell r="E469">
            <v>290168165.66</v>
          </cell>
          <cell r="F469">
            <v>0</v>
          </cell>
          <cell r="G469">
            <v>607433774.07</v>
          </cell>
        </row>
        <row r="470">
          <cell r="B470" t="str">
            <v> 4110</v>
          </cell>
          <cell r="E470">
            <v>0</v>
          </cell>
          <cell r="F470">
            <v>63550.87</v>
          </cell>
          <cell r="G470">
            <v>-1828943.75</v>
          </cell>
        </row>
        <row r="471">
          <cell r="B471" t="str">
            <v> 4110</v>
          </cell>
          <cell r="E471">
            <v>0</v>
          </cell>
          <cell r="F471">
            <v>135442.17</v>
          </cell>
          <cell r="G471">
            <v>-5520681.06</v>
          </cell>
        </row>
        <row r="472">
          <cell r="B472" t="str">
            <v> 4110</v>
          </cell>
          <cell r="E472">
            <v>0</v>
          </cell>
          <cell r="F472">
            <v>977807.44</v>
          </cell>
          <cell r="G472">
            <v>-1562578.68</v>
          </cell>
        </row>
        <row r="473">
          <cell r="B473" t="str">
            <v> 4110</v>
          </cell>
          <cell r="E473">
            <v>129779.53</v>
          </cell>
          <cell r="F473">
            <v>18213151.76</v>
          </cell>
          <cell r="G473">
            <v>-539213706.17</v>
          </cell>
        </row>
        <row r="474">
          <cell r="B474" t="str">
            <v> 4110</v>
          </cell>
          <cell r="E474">
            <v>0</v>
          </cell>
          <cell r="F474">
            <v>12110834.85</v>
          </cell>
          <cell r="G474">
            <v>-40054694.55</v>
          </cell>
        </row>
        <row r="475">
          <cell r="B475" t="str">
            <v> 4110</v>
          </cell>
          <cell r="E475">
            <v>0</v>
          </cell>
          <cell r="F475">
            <v>704123.33</v>
          </cell>
          <cell r="G475">
            <v>-1432311.01</v>
          </cell>
        </row>
        <row r="476">
          <cell r="B476" t="str">
            <v> 4110</v>
          </cell>
          <cell r="E476">
            <v>0</v>
          </cell>
          <cell r="F476">
            <v>5700.7</v>
          </cell>
          <cell r="G476">
            <v>-170097.53</v>
          </cell>
        </row>
        <row r="477">
          <cell r="B477" t="str">
            <v> 4110</v>
          </cell>
          <cell r="E477">
            <v>0</v>
          </cell>
          <cell r="F477">
            <v>51199.05</v>
          </cell>
          <cell r="G477">
            <v>-103930.87</v>
          </cell>
        </row>
        <row r="478">
          <cell r="B478" t="str">
            <v> 4110</v>
          </cell>
          <cell r="E478">
            <v>0</v>
          </cell>
          <cell r="F478">
            <v>10080.99</v>
          </cell>
          <cell r="G478">
            <v>-10080.99</v>
          </cell>
        </row>
        <row r="479">
          <cell r="B479" t="str">
            <v> 4110</v>
          </cell>
          <cell r="E479">
            <v>0</v>
          </cell>
          <cell r="F479">
            <v>448.04</v>
          </cell>
          <cell r="G479">
            <v>-1353.98</v>
          </cell>
        </row>
        <row r="480">
          <cell r="B480" t="str">
            <v> 4110</v>
          </cell>
          <cell r="E480">
            <v>0</v>
          </cell>
          <cell r="F480">
            <v>234.95</v>
          </cell>
          <cell r="G480">
            <v>-34561.17</v>
          </cell>
        </row>
        <row r="481">
          <cell r="B481" t="str">
            <v> 4110</v>
          </cell>
          <cell r="E481">
            <v>0</v>
          </cell>
          <cell r="F481">
            <v>1165.6</v>
          </cell>
          <cell r="G481">
            <v>-3166.6</v>
          </cell>
        </row>
        <row r="482">
          <cell r="B482" t="str">
            <v> 4110</v>
          </cell>
          <cell r="E482">
            <v>0</v>
          </cell>
          <cell r="F482">
            <v>620.54</v>
          </cell>
          <cell r="G482">
            <v>-3044.55</v>
          </cell>
        </row>
        <row r="483">
          <cell r="B483" t="str">
            <v> 4110</v>
          </cell>
          <cell r="E483">
            <v>0</v>
          </cell>
          <cell r="F483">
            <v>1533596.43</v>
          </cell>
          <cell r="G483">
            <v>-9439082.6</v>
          </cell>
        </row>
        <row r="484">
          <cell r="B484" t="str">
            <v> 4110</v>
          </cell>
          <cell r="E484">
            <v>0</v>
          </cell>
          <cell r="F484">
            <v>1865721.09</v>
          </cell>
          <cell r="G484">
            <v>-8535119.02</v>
          </cell>
        </row>
        <row r="485">
          <cell r="B485" t="str">
            <v> 4110</v>
          </cell>
          <cell r="E485">
            <v>0</v>
          </cell>
          <cell r="F485">
            <v>16617703.93</v>
          </cell>
          <cell r="G485">
            <v>-68777056.32</v>
          </cell>
        </row>
        <row r="486">
          <cell r="B486" t="str">
            <v> 4110</v>
          </cell>
          <cell r="E486">
            <v>0</v>
          </cell>
          <cell r="F486">
            <v>2953.95</v>
          </cell>
          <cell r="G486">
            <v>-10036.6</v>
          </cell>
        </row>
        <row r="487">
          <cell r="B487" t="str">
            <v> 4110</v>
          </cell>
          <cell r="E487">
            <v>0</v>
          </cell>
          <cell r="F487">
            <v>270317.9</v>
          </cell>
          <cell r="G487">
            <v>-788917.87</v>
          </cell>
        </row>
        <row r="488">
          <cell r="B488" t="str">
            <v> 4110</v>
          </cell>
          <cell r="E488">
            <v>0</v>
          </cell>
          <cell r="F488">
            <v>357864</v>
          </cell>
          <cell r="G488">
            <v>-1178396.9</v>
          </cell>
        </row>
        <row r="489">
          <cell r="B489" t="str">
            <v> 4110</v>
          </cell>
          <cell r="E489">
            <v>0</v>
          </cell>
          <cell r="F489">
            <v>102206.19</v>
          </cell>
          <cell r="G489">
            <v>-130448.77</v>
          </cell>
        </row>
        <row r="490">
          <cell r="B490" t="str">
            <v> 4110</v>
          </cell>
          <cell r="E490">
            <v>0</v>
          </cell>
          <cell r="F490">
            <v>27986.18</v>
          </cell>
          <cell r="G490">
            <v>-101115.34</v>
          </cell>
        </row>
        <row r="491">
          <cell r="B491" t="str">
            <v> 4110</v>
          </cell>
          <cell r="E491">
            <v>0</v>
          </cell>
          <cell r="F491">
            <v>62251.25</v>
          </cell>
          <cell r="G491">
            <v>-62251.25</v>
          </cell>
        </row>
        <row r="492">
          <cell r="B492" t="str">
            <v> 4130</v>
          </cell>
          <cell r="E492">
            <v>0</v>
          </cell>
          <cell r="F492">
            <v>4686.08</v>
          </cell>
          <cell r="G492">
            <v>-5253.33</v>
          </cell>
        </row>
        <row r="493">
          <cell r="B493" t="str">
            <v> 4130</v>
          </cell>
          <cell r="E493">
            <v>0</v>
          </cell>
          <cell r="F493">
            <v>0</v>
          </cell>
          <cell r="G493">
            <v>-212</v>
          </cell>
        </row>
        <row r="494">
          <cell r="B494" t="str">
            <v> 4130</v>
          </cell>
          <cell r="E494">
            <v>0</v>
          </cell>
          <cell r="F494">
            <v>400</v>
          </cell>
          <cell r="G494">
            <v>-400</v>
          </cell>
        </row>
        <row r="495">
          <cell r="B495" t="str">
            <v> 4130</v>
          </cell>
          <cell r="E495">
            <v>0</v>
          </cell>
          <cell r="F495">
            <v>0</v>
          </cell>
          <cell r="G495">
            <v>-1800</v>
          </cell>
        </row>
        <row r="496">
          <cell r="B496" t="str">
            <v> 4130</v>
          </cell>
          <cell r="E496">
            <v>3796269.1</v>
          </cell>
          <cell r="F496">
            <v>3796269.1</v>
          </cell>
          <cell r="G496">
            <v>0</v>
          </cell>
        </row>
        <row r="497">
          <cell r="B497" t="str">
            <v> 4130</v>
          </cell>
          <cell r="E497">
            <v>0</v>
          </cell>
          <cell r="F497">
            <v>0</v>
          </cell>
          <cell r="G497">
            <v>0</v>
          </cell>
        </row>
        <row r="498">
          <cell r="B498" t="str">
            <v> 4140</v>
          </cell>
          <cell r="E498">
            <v>0</v>
          </cell>
          <cell r="F498">
            <v>81501.66</v>
          </cell>
          <cell r="G498">
            <v>-1294563.28</v>
          </cell>
        </row>
        <row r="499">
          <cell r="B499" t="str">
            <v> 4140</v>
          </cell>
          <cell r="E499">
            <v>0</v>
          </cell>
          <cell r="F499">
            <v>986283</v>
          </cell>
          <cell r="G499">
            <v>-3160671</v>
          </cell>
        </row>
        <row r="500">
          <cell r="B500" t="str">
            <v> 4140</v>
          </cell>
          <cell r="E500">
            <v>0</v>
          </cell>
          <cell r="F500">
            <v>158545.09</v>
          </cell>
          <cell r="G500">
            <v>-583787.76</v>
          </cell>
        </row>
        <row r="501">
          <cell r="B501" t="str">
            <v> 4140</v>
          </cell>
          <cell r="E501">
            <v>4436.9</v>
          </cell>
          <cell r="F501">
            <v>222733.7</v>
          </cell>
          <cell r="G501">
            <v>-556340.2</v>
          </cell>
        </row>
        <row r="502">
          <cell r="B502" t="str">
            <v> 4140</v>
          </cell>
          <cell r="E502">
            <v>0</v>
          </cell>
          <cell r="F502">
            <v>31941.8</v>
          </cell>
          <cell r="G502">
            <v>-47912.7</v>
          </cell>
        </row>
        <row r="503">
          <cell r="B503" t="str">
            <v> 4140</v>
          </cell>
          <cell r="E503">
            <v>0</v>
          </cell>
          <cell r="F503">
            <v>345976.03</v>
          </cell>
          <cell r="G503">
            <v>-445865.29</v>
          </cell>
        </row>
        <row r="504">
          <cell r="B504" t="str">
            <v> 4140</v>
          </cell>
          <cell r="E504">
            <v>0</v>
          </cell>
          <cell r="F504">
            <v>6756</v>
          </cell>
          <cell r="G504">
            <v>-382033.86</v>
          </cell>
        </row>
        <row r="505">
          <cell r="B505" t="str">
            <v> 4140</v>
          </cell>
          <cell r="E505">
            <v>0</v>
          </cell>
          <cell r="F505">
            <v>100338.91</v>
          </cell>
          <cell r="G505">
            <v>-108208.63</v>
          </cell>
        </row>
        <row r="506">
          <cell r="B506" t="str">
            <v> 4140</v>
          </cell>
          <cell r="E506">
            <v>0</v>
          </cell>
          <cell r="F506">
            <v>98609.64</v>
          </cell>
          <cell r="G506">
            <v>-253439.1</v>
          </cell>
        </row>
        <row r="507">
          <cell r="B507" t="str">
            <v> 4140</v>
          </cell>
          <cell r="E507">
            <v>0</v>
          </cell>
          <cell r="F507">
            <v>150693.28</v>
          </cell>
          <cell r="G507">
            <v>-375073.84</v>
          </cell>
        </row>
        <row r="508">
          <cell r="B508" t="str">
            <v> 4140</v>
          </cell>
          <cell r="E508">
            <v>0</v>
          </cell>
          <cell r="F508">
            <v>264150</v>
          </cell>
          <cell r="G508">
            <v>-801236</v>
          </cell>
        </row>
        <row r="509">
          <cell r="B509" t="str">
            <v> 4140</v>
          </cell>
          <cell r="E509">
            <v>0</v>
          </cell>
          <cell r="F509">
            <v>10494</v>
          </cell>
          <cell r="G509">
            <v>-32644</v>
          </cell>
        </row>
        <row r="510">
          <cell r="B510" t="str">
            <v> 4140</v>
          </cell>
          <cell r="E510">
            <v>0</v>
          </cell>
          <cell r="F510">
            <v>44348</v>
          </cell>
          <cell r="G510">
            <v>-132907</v>
          </cell>
        </row>
        <row r="511">
          <cell r="B511" t="str">
            <v> 4140</v>
          </cell>
          <cell r="E511">
            <v>0</v>
          </cell>
          <cell r="F511">
            <v>9819</v>
          </cell>
          <cell r="G511">
            <v>-30210</v>
          </cell>
        </row>
        <row r="512">
          <cell r="B512" t="str">
            <v> 4140</v>
          </cell>
          <cell r="E512">
            <v>0</v>
          </cell>
          <cell r="F512">
            <v>209759</v>
          </cell>
          <cell r="G512">
            <v>-709342</v>
          </cell>
        </row>
        <row r="513">
          <cell r="B513" t="str">
            <v> 4140</v>
          </cell>
          <cell r="E513">
            <v>0</v>
          </cell>
          <cell r="F513">
            <v>63615</v>
          </cell>
          <cell r="G513">
            <v>-190098</v>
          </cell>
        </row>
        <row r="514">
          <cell r="B514" t="str">
            <v> 4140</v>
          </cell>
          <cell r="E514">
            <v>0</v>
          </cell>
          <cell r="F514">
            <v>1688</v>
          </cell>
          <cell r="G514">
            <v>-5265</v>
          </cell>
        </row>
        <row r="515">
          <cell r="B515" t="str">
            <v> 4140</v>
          </cell>
          <cell r="E515">
            <v>0</v>
          </cell>
          <cell r="F515">
            <v>3861</v>
          </cell>
          <cell r="G515">
            <v>-8703</v>
          </cell>
        </row>
        <row r="516">
          <cell r="B516" t="str">
            <v> 4140</v>
          </cell>
          <cell r="E516">
            <v>0</v>
          </cell>
          <cell r="F516">
            <v>19026</v>
          </cell>
          <cell r="G516">
            <v>-66554</v>
          </cell>
        </row>
        <row r="517">
          <cell r="B517" t="str">
            <v> 4140</v>
          </cell>
          <cell r="E517">
            <v>0</v>
          </cell>
          <cell r="F517">
            <v>0</v>
          </cell>
          <cell r="G517">
            <v>-21847</v>
          </cell>
        </row>
        <row r="518">
          <cell r="B518" t="str">
            <v> 4140</v>
          </cell>
          <cell r="E518">
            <v>0</v>
          </cell>
          <cell r="F518">
            <v>74587.82</v>
          </cell>
          <cell r="G518">
            <v>-219289.61</v>
          </cell>
        </row>
        <row r="519">
          <cell r="B519" t="str">
            <v> 4140</v>
          </cell>
          <cell r="E519">
            <v>0</v>
          </cell>
          <cell r="F519">
            <v>19565.05</v>
          </cell>
          <cell r="G519">
            <v>-62704.99</v>
          </cell>
        </row>
        <row r="520">
          <cell r="B520" t="str">
            <v> 4140</v>
          </cell>
          <cell r="E520">
            <v>0</v>
          </cell>
          <cell r="F520">
            <v>99420.51</v>
          </cell>
          <cell r="G520">
            <v>-262198</v>
          </cell>
        </row>
        <row r="521">
          <cell r="B521" t="str">
            <v> 4140</v>
          </cell>
          <cell r="E521">
            <v>0</v>
          </cell>
          <cell r="F521">
            <v>223232.31</v>
          </cell>
          <cell r="G521">
            <v>-646735.26</v>
          </cell>
        </row>
        <row r="522">
          <cell r="B522" t="str">
            <v> 4140</v>
          </cell>
          <cell r="E522">
            <v>0</v>
          </cell>
          <cell r="F522">
            <v>6475.96</v>
          </cell>
          <cell r="G522">
            <v>-33349.95</v>
          </cell>
        </row>
        <row r="523">
          <cell r="B523" t="str">
            <v> 4140</v>
          </cell>
          <cell r="E523">
            <v>0</v>
          </cell>
          <cell r="F523">
            <v>13315.15</v>
          </cell>
          <cell r="G523">
            <v>-58863.96</v>
          </cell>
        </row>
        <row r="524">
          <cell r="B524" t="str">
            <v> 4140</v>
          </cell>
          <cell r="E524">
            <v>0</v>
          </cell>
          <cell r="F524">
            <v>1028570</v>
          </cell>
          <cell r="G524">
            <v>-4317685.87</v>
          </cell>
        </row>
        <row r="525">
          <cell r="B525" t="str">
            <v> 4140</v>
          </cell>
          <cell r="E525">
            <v>0</v>
          </cell>
          <cell r="F525">
            <v>323697.89</v>
          </cell>
          <cell r="G525">
            <v>-1128428.07</v>
          </cell>
        </row>
        <row r="526">
          <cell r="B526" t="str">
            <v> 4140</v>
          </cell>
          <cell r="E526">
            <v>0</v>
          </cell>
          <cell r="F526">
            <v>32335.75</v>
          </cell>
          <cell r="G526">
            <v>-115628.14</v>
          </cell>
        </row>
        <row r="527">
          <cell r="B527" t="str">
            <v> 4140</v>
          </cell>
          <cell r="E527">
            <v>0</v>
          </cell>
          <cell r="F527">
            <v>411717.46</v>
          </cell>
          <cell r="G527">
            <v>-1064572.59</v>
          </cell>
        </row>
        <row r="528">
          <cell r="B528" t="str">
            <v> 4140</v>
          </cell>
          <cell r="E528">
            <v>0</v>
          </cell>
          <cell r="F528">
            <v>30197.5</v>
          </cell>
          <cell r="G528">
            <v>-86660.4</v>
          </cell>
        </row>
        <row r="529">
          <cell r="B529" t="str">
            <v> 4140</v>
          </cell>
          <cell r="E529">
            <v>0</v>
          </cell>
          <cell r="F529">
            <v>57517.97</v>
          </cell>
          <cell r="G529">
            <v>-772112.57</v>
          </cell>
        </row>
        <row r="530">
          <cell r="B530" t="str">
            <v> 4140</v>
          </cell>
          <cell r="E530">
            <v>0</v>
          </cell>
          <cell r="F530">
            <v>2000.03</v>
          </cell>
          <cell r="G530">
            <v>-6770.8</v>
          </cell>
        </row>
        <row r="531">
          <cell r="B531" t="str">
            <v> 4140</v>
          </cell>
          <cell r="E531">
            <v>0</v>
          </cell>
          <cell r="F531">
            <v>355578.3</v>
          </cell>
          <cell r="G531">
            <v>-5343487.92</v>
          </cell>
        </row>
        <row r="532">
          <cell r="B532" t="str">
            <v> 4140</v>
          </cell>
          <cell r="E532">
            <v>0</v>
          </cell>
          <cell r="F532">
            <v>168361.06</v>
          </cell>
          <cell r="G532">
            <v>-675234.69</v>
          </cell>
        </row>
        <row r="533">
          <cell r="B533" t="str">
            <v> 4140</v>
          </cell>
          <cell r="E533">
            <v>0</v>
          </cell>
          <cell r="F533">
            <v>6536.32</v>
          </cell>
          <cell r="G533">
            <v>-30621.98</v>
          </cell>
        </row>
        <row r="534">
          <cell r="B534" t="str">
            <v> 4140</v>
          </cell>
          <cell r="E534">
            <v>0</v>
          </cell>
          <cell r="F534">
            <v>103202.9</v>
          </cell>
          <cell r="G534">
            <v>-156698.27</v>
          </cell>
        </row>
        <row r="535">
          <cell r="B535" t="str">
            <v> 4140</v>
          </cell>
          <cell r="E535">
            <v>0</v>
          </cell>
          <cell r="F535">
            <v>4421.32</v>
          </cell>
          <cell r="G535">
            <v>-194687.93</v>
          </cell>
        </row>
        <row r="536">
          <cell r="B536" t="str">
            <v> 4140</v>
          </cell>
          <cell r="E536">
            <v>0</v>
          </cell>
          <cell r="F536">
            <v>3756.54</v>
          </cell>
          <cell r="G536">
            <v>-10945.68</v>
          </cell>
        </row>
        <row r="537">
          <cell r="B537" t="str">
            <v> 4140</v>
          </cell>
          <cell r="E537">
            <v>0</v>
          </cell>
          <cell r="F537">
            <v>497719.76</v>
          </cell>
          <cell r="G537">
            <v>-770857.41</v>
          </cell>
        </row>
        <row r="538">
          <cell r="B538" t="str">
            <v> 4140</v>
          </cell>
          <cell r="E538">
            <v>0</v>
          </cell>
          <cell r="F538">
            <v>565007.24</v>
          </cell>
          <cell r="G538">
            <v>-1851446.32</v>
          </cell>
        </row>
        <row r="539">
          <cell r="B539" t="str">
            <v> 4140</v>
          </cell>
          <cell r="E539">
            <v>0</v>
          </cell>
          <cell r="F539">
            <v>175948.13</v>
          </cell>
          <cell r="G539">
            <v>-958350.64</v>
          </cell>
        </row>
        <row r="540">
          <cell r="B540" t="str">
            <v> 4140</v>
          </cell>
          <cell r="E540">
            <v>0</v>
          </cell>
          <cell r="F540">
            <v>44239.41</v>
          </cell>
          <cell r="G540">
            <v>-114665.76</v>
          </cell>
        </row>
        <row r="541">
          <cell r="B541" t="str">
            <v> 4140</v>
          </cell>
          <cell r="E541">
            <v>0</v>
          </cell>
          <cell r="F541">
            <v>159427.08</v>
          </cell>
          <cell r="G541">
            <v>-403183.08</v>
          </cell>
        </row>
        <row r="542">
          <cell r="B542" t="str">
            <v> 4140</v>
          </cell>
          <cell r="E542">
            <v>0</v>
          </cell>
          <cell r="F542">
            <v>711998.26</v>
          </cell>
          <cell r="G542">
            <v>-3238613.57</v>
          </cell>
        </row>
        <row r="543">
          <cell r="B543" t="str">
            <v> 4140</v>
          </cell>
          <cell r="E543">
            <v>0</v>
          </cell>
          <cell r="F543">
            <v>50274.43</v>
          </cell>
          <cell r="G543">
            <v>-228222.29</v>
          </cell>
        </row>
        <row r="544">
          <cell r="B544" t="str">
            <v> 4140</v>
          </cell>
          <cell r="E544">
            <v>0</v>
          </cell>
          <cell r="F544">
            <v>1315.94</v>
          </cell>
          <cell r="G544">
            <v>-2631.88</v>
          </cell>
        </row>
        <row r="545">
          <cell r="B545" t="str">
            <v> 4140</v>
          </cell>
          <cell r="E545">
            <v>0</v>
          </cell>
          <cell r="F545">
            <v>11219.25</v>
          </cell>
          <cell r="G545">
            <v>-22117.95</v>
          </cell>
        </row>
        <row r="546">
          <cell r="B546" t="str">
            <v> 4140</v>
          </cell>
          <cell r="E546">
            <v>0</v>
          </cell>
          <cell r="F546">
            <v>18603.63</v>
          </cell>
          <cell r="G546">
            <v>-53183.17</v>
          </cell>
        </row>
        <row r="547">
          <cell r="B547" t="str">
            <v> 4140</v>
          </cell>
          <cell r="E547">
            <v>0</v>
          </cell>
          <cell r="F547">
            <v>171055.56</v>
          </cell>
          <cell r="G547">
            <v>-579672.26</v>
          </cell>
        </row>
        <row r="548">
          <cell r="B548" t="str">
            <v> 4140</v>
          </cell>
          <cell r="E548">
            <v>0</v>
          </cell>
          <cell r="F548">
            <v>3140</v>
          </cell>
          <cell r="G548">
            <v>-9734</v>
          </cell>
        </row>
        <row r="549">
          <cell r="B549" t="str">
            <v> 4140</v>
          </cell>
          <cell r="E549">
            <v>0</v>
          </cell>
          <cell r="F549">
            <v>23182</v>
          </cell>
          <cell r="G549">
            <v>-78993</v>
          </cell>
        </row>
        <row r="550">
          <cell r="B550" t="str">
            <v> 4140</v>
          </cell>
          <cell r="E550">
            <v>0</v>
          </cell>
          <cell r="F550">
            <v>469</v>
          </cell>
          <cell r="G550">
            <v>-1736</v>
          </cell>
        </row>
        <row r="551">
          <cell r="B551" t="str">
            <v> 4140</v>
          </cell>
          <cell r="E551">
            <v>0</v>
          </cell>
          <cell r="F551">
            <v>102029.78</v>
          </cell>
          <cell r="G551">
            <v>-251093.1</v>
          </cell>
        </row>
        <row r="552">
          <cell r="B552" t="str">
            <v> 4140</v>
          </cell>
          <cell r="E552">
            <v>0</v>
          </cell>
          <cell r="F552">
            <v>138600</v>
          </cell>
          <cell r="G552">
            <v>-439758</v>
          </cell>
        </row>
        <row r="553">
          <cell r="B553" t="str">
            <v> 4140</v>
          </cell>
          <cell r="E553">
            <v>0</v>
          </cell>
          <cell r="F553">
            <v>46105.89</v>
          </cell>
          <cell r="G553">
            <v>-122826.09</v>
          </cell>
        </row>
        <row r="554">
          <cell r="B554" t="str">
            <v> 4140</v>
          </cell>
          <cell r="E554">
            <v>0</v>
          </cell>
          <cell r="F554">
            <v>592</v>
          </cell>
          <cell r="G554">
            <v>-1810.17</v>
          </cell>
        </row>
        <row r="555">
          <cell r="B555" t="str">
            <v> 4140</v>
          </cell>
          <cell r="E555">
            <v>0</v>
          </cell>
          <cell r="F555">
            <v>78085</v>
          </cell>
          <cell r="G555">
            <v>-31081027.97</v>
          </cell>
        </row>
        <row r="556">
          <cell r="B556" t="str">
            <v> 4140</v>
          </cell>
          <cell r="E556">
            <v>0</v>
          </cell>
          <cell r="F556">
            <v>67456</v>
          </cell>
          <cell r="G556">
            <v>-168973</v>
          </cell>
        </row>
        <row r="557">
          <cell r="B557" t="str">
            <v> 4140</v>
          </cell>
          <cell r="E557">
            <v>10241</v>
          </cell>
          <cell r="F557">
            <v>18326</v>
          </cell>
          <cell r="G557">
            <v>-86006</v>
          </cell>
        </row>
        <row r="558">
          <cell r="B558" t="str">
            <v> 4140</v>
          </cell>
          <cell r="E558">
            <v>0</v>
          </cell>
          <cell r="F558">
            <v>191185</v>
          </cell>
          <cell r="G558">
            <v>-600890</v>
          </cell>
        </row>
        <row r="559">
          <cell r="B559" t="str">
            <v> 4140</v>
          </cell>
          <cell r="E559">
            <v>0</v>
          </cell>
          <cell r="F559">
            <v>15440.64</v>
          </cell>
          <cell r="G559">
            <v>-43640</v>
          </cell>
        </row>
        <row r="560">
          <cell r="B560" t="str">
            <v> 4140</v>
          </cell>
          <cell r="E560">
            <v>0</v>
          </cell>
          <cell r="F560">
            <v>920.95</v>
          </cell>
          <cell r="G560">
            <v>-920.95</v>
          </cell>
        </row>
        <row r="561">
          <cell r="B561" t="str">
            <v> 4140</v>
          </cell>
          <cell r="E561">
            <v>0</v>
          </cell>
          <cell r="F561">
            <v>83.96</v>
          </cell>
          <cell r="G561">
            <v>-397.39</v>
          </cell>
        </row>
        <row r="562">
          <cell r="B562" t="str">
            <v> 4140</v>
          </cell>
          <cell r="E562">
            <v>0</v>
          </cell>
          <cell r="F562">
            <v>0</v>
          </cell>
          <cell r="G562">
            <v>-448.39</v>
          </cell>
        </row>
        <row r="563">
          <cell r="B563" t="str">
            <v> 4140</v>
          </cell>
          <cell r="E563">
            <v>0</v>
          </cell>
          <cell r="F563">
            <v>37497.7</v>
          </cell>
          <cell r="G563">
            <v>-163490.57</v>
          </cell>
        </row>
        <row r="564">
          <cell r="B564" t="str">
            <v> 4140</v>
          </cell>
          <cell r="E564">
            <v>355.8</v>
          </cell>
          <cell r="F564">
            <v>242.39</v>
          </cell>
          <cell r="G564">
            <v>-594.29</v>
          </cell>
        </row>
        <row r="565">
          <cell r="B565" t="str">
            <v> 4140</v>
          </cell>
          <cell r="E565">
            <v>0</v>
          </cell>
          <cell r="F565">
            <v>2181.36</v>
          </cell>
          <cell r="G565">
            <v>-8550.29</v>
          </cell>
        </row>
        <row r="566">
          <cell r="B566" t="str">
            <v> 4150</v>
          </cell>
          <cell r="E566">
            <v>2041.52</v>
          </cell>
          <cell r="F566">
            <v>6445264.24</v>
          </cell>
          <cell r="G566">
            <v>-16567504.27</v>
          </cell>
        </row>
        <row r="567">
          <cell r="B567" t="str">
            <v> 4150</v>
          </cell>
          <cell r="E567">
            <v>0</v>
          </cell>
          <cell r="F567">
            <v>26872.68</v>
          </cell>
          <cell r="G567">
            <v>-86177.38</v>
          </cell>
        </row>
        <row r="568">
          <cell r="B568" t="str">
            <v> 4150</v>
          </cell>
          <cell r="E568">
            <v>0</v>
          </cell>
          <cell r="F568">
            <v>3945</v>
          </cell>
          <cell r="G568">
            <v>-18651.16</v>
          </cell>
        </row>
        <row r="569">
          <cell r="B569" t="str">
            <v> 4150</v>
          </cell>
          <cell r="E569">
            <v>0</v>
          </cell>
          <cell r="F569">
            <v>2115</v>
          </cell>
          <cell r="G569">
            <v>-6275</v>
          </cell>
        </row>
        <row r="570">
          <cell r="B570" t="str">
            <v> 4150</v>
          </cell>
          <cell r="E570">
            <v>0</v>
          </cell>
          <cell r="F570">
            <v>16867</v>
          </cell>
          <cell r="G570">
            <v>-77460</v>
          </cell>
        </row>
        <row r="571">
          <cell r="B571" t="str">
            <v> 4150</v>
          </cell>
          <cell r="E571">
            <v>0</v>
          </cell>
          <cell r="F571">
            <v>0</v>
          </cell>
          <cell r="G571">
            <v>-1600</v>
          </cell>
        </row>
        <row r="572">
          <cell r="B572" t="str">
            <v> 4150</v>
          </cell>
          <cell r="E572">
            <v>0</v>
          </cell>
          <cell r="F572">
            <v>12150</v>
          </cell>
          <cell r="G572">
            <v>-41239</v>
          </cell>
        </row>
        <row r="573">
          <cell r="B573" t="str">
            <v> 4150</v>
          </cell>
          <cell r="E573">
            <v>0</v>
          </cell>
          <cell r="F573">
            <v>33000</v>
          </cell>
          <cell r="G573">
            <v>-99742.82</v>
          </cell>
        </row>
        <row r="574">
          <cell r="B574" t="str">
            <v> 4150</v>
          </cell>
          <cell r="E574">
            <v>0</v>
          </cell>
          <cell r="F574">
            <v>0</v>
          </cell>
          <cell r="G574">
            <v>-388</v>
          </cell>
        </row>
        <row r="575">
          <cell r="B575" t="str">
            <v> 4150</v>
          </cell>
          <cell r="E575">
            <v>0</v>
          </cell>
          <cell r="F575">
            <v>140987.96</v>
          </cell>
          <cell r="G575">
            <v>-951476.36</v>
          </cell>
        </row>
        <row r="576">
          <cell r="B576" t="str">
            <v> 4150</v>
          </cell>
          <cell r="E576">
            <v>0</v>
          </cell>
          <cell r="F576">
            <v>4256</v>
          </cell>
          <cell r="G576">
            <v>-10884</v>
          </cell>
        </row>
        <row r="577">
          <cell r="B577" t="str">
            <v> 4150</v>
          </cell>
          <cell r="E577">
            <v>0</v>
          </cell>
          <cell r="F577">
            <v>9819</v>
          </cell>
          <cell r="G577">
            <v>-34185</v>
          </cell>
        </row>
        <row r="578">
          <cell r="B578" t="str">
            <v> 4150</v>
          </cell>
          <cell r="E578">
            <v>0</v>
          </cell>
          <cell r="F578">
            <v>19707</v>
          </cell>
          <cell r="G578">
            <v>-68661</v>
          </cell>
        </row>
        <row r="579">
          <cell r="B579" t="str">
            <v> 4150</v>
          </cell>
          <cell r="E579">
            <v>0</v>
          </cell>
          <cell r="F579">
            <v>1740</v>
          </cell>
          <cell r="G579">
            <v>-3997</v>
          </cell>
        </row>
        <row r="580">
          <cell r="B580" t="str">
            <v> 4150</v>
          </cell>
          <cell r="E580">
            <v>0</v>
          </cell>
          <cell r="F580">
            <v>21662.76</v>
          </cell>
          <cell r="G580">
            <v>-78518.35</v>
          </cell>
        </row>
        <row r="581">
          <cell r="B581" t="str">
            <v> 4150</v>
          </cell>
          <cell r="E581">
            <v>0</v>
          </cell>
          <cell r="F581">
            <v>15426</v>
          </cell>
          <cell r="G581">
            <v>-129139.33</v>
          </cell>
        </row>
        <row r="582">
          <cell r="B582" t="str">
            <v> 4150</v>
          </cell>
          <cell r="E582">
            <v>0</v>
          </cell>
          <cell r="F582">
            <v>13428</v>
          </cell>
          <cell r="G582">
            <v>-64247.01</v>
          </cell>
        </row>
        <row r="583">
          <cell r="B583" t="str">
            <v> 4150</v>
          </cell>
          <cell r="E583">
            <v>0</v>
          </cell>
          <cell r="F583">
            <v>50586.81</v>
          </cell>
          <cell r="G583">
            <v>-118123.94</v>
          </cell>
        </row>
        <row r="584">
          <cell r="B584" t="str">
            <v> 4150</v>
          </cell>
          <cell r="E584">
            <v>7526.66</v>
          </cell>
          <cell r="F584">
            <v>148495</v>
          </cell>
          <cell r="G584">
            <v>-421976.34</v>
          </cell>
        </row>
        <row r="585">
          <cell r="B585" t="str">
            <v> 4150</v>
          </cell>
          <cell r="E585">
            <v>0</v>
          </cell>
          <cell r="F585">
            <v>0</v>
          </cell>
          <cell r="G585">
            <v>-716</v>
          </cell>
        </row>
        <row r="586">
          <cell r="B586" t="str">
            <v> 4150</v>
          </cell>
          <cell r="E586">
            <v>0</v>
          </cell>
          <cell r="F586">
            <v>65958</v>
          </cell>
          <cell r="G586">
            <v>-557327</v>
          </cell>
        </row>
        <row r="587">
          <cell r="B587" t="str">
            <v> 4150</v>
          </cell>
          <cell r="E587">
            <v>0</v>
          </cell>
          <cell r="F587">
            <v>6392</v>
          </cell>
          <cell r="G587">
            <v>-12144</v>
          </cell>
        </row>
        <row r="588">
          <cell r="B588" t="str">
            <v> 4150</v>
          </cell>
          <cell r="E588">
            <v>0</v>
          </cell>
          <cell r="F588">
            <v>330966</v>
          </cell>
          <cell r="G588">
            <v>-1057998.2</v>
          </cell>
        </row>
        <row r="589">
          <cell r="B589" t="str">
            <v> 4150</v>
          </cell>
          <cell r="E589">
            <v>0</v>
          </cell>
          <cell r="F589">
            <v>225620</v>
          </cell>
          <cell r="G589">
            <v>-757543.5</v>
          </cell>
        </row>
        <row r="590">
          <cell r="B590" t="str">
            <v> 4150</v>
          </cell>
          <cell r="E590">
            <v>0</v>
          </cell>
          <cell r="F590">
            <v>0</v>
          </cell>
          <cell r="G590">
            <v>-427.41</v>
          </cell>
        </row>
        <row r="591">
          <cell r="B591" t="str">
            <v> 4150</v>
          </cell>
          <cell r="E591">
            <v>1463</v>
          </cell>
          <cell r="F591">
            <v>2633</v>
          </cell>
          <cell r="G591">
            <v>-9070</v>
          </cell>
        </row>
        <row r="592">
          <cell r="B592" t="str">
            <v> 4150</v>
          </cell>
          <cell r="E592">
            <v>0</v>
          </cell>
          <cell r="F592">
            <v>425738</v>
          </cell>
          <cell r="G592">
            <v>-1269249</v>
          </cell>
        </row>
        <row r="593">
          <cell r="B593" t="str">
            <v> 4150</v>
          </cell>
          <cell r="E593">
            <v>0</v>
          </cell>
          <cell r="F593">
            <v>42178.8</v>
          </cell>
          <cell r="G593">
            <v>-114632.48</v>
          </cell>
        </row>
        <row r="594">
          <cell r="B594" t="str">
            <v> 4150</v>
          </cell>
          <cell r="E594">
            <v>0</v>
          </cell>
          <cell r="F594">
            <v>0</v>
          </cell>
          <cell r="G594">
            <v>-17843661</v>
          </cell>
        </row>
        <row r="595">
          <cell r="B595" t="str">
            <v> 4150</v>
          </cell>
          <cell r="E595">
            <v>159880</v>
          </cell>
          <cell r="F595">
            <v>159880</v>
          </cell>
          <cell r="G595">
            <v>0</v>
          </cell>
        </row>
        <row r="596">
          <cell r="B596" t="str">
            <v> 4150</v>
          </cell>
          <cell r="E596">
            <v>0</v>
          </cell>
          <cell r="F596">
            <v>6176.88</v>
          </cell>
          <cell r="G596">
            <v>-15095.51</v>
          </cell>
        </row>
        <row r="597">
          <cell r="B597" t="str">
            <v> 4150</v>
          </cell>
          <cell r="E597">
            <v>0</v>
          </cell>
          <cell r="F597">
            <v>4677</v>
          </cell>
          <cell r="G597">
            <v>-14754</v>
          </cell>
        </row>
        <row r="598">
          <cell r="B598" t="str">
            <v> 4150</v>
          </cell>
          <cell r="E598">
            <v>0</v>
          </cell>
          <cell r="F598">
            <v>3045</v>
          </cell>
          <cell r="G598">
            <v>-22845</v>
          </cell>
        </row>
        <row r="599">
          <cell r="B599" t="str">
            <v> 4150</v>
          </cell>
          <cell r="E599">
            <v>0</v>
          </cell>
          <cell r="F599">
            <v>0</v>
          </cell>
          <cell r="G599">
            <v>-47506</v>
          </cell>
        </row>
        <row r="600">
          <cell r="B600" t="str">
            <v> 4150</v>
          </cell>
          <cell r="E600">
            <v>0</v>
          </cell>
          <cell r="F600">
            <v>746320</v>
          </cell>
          <cell r="G600">
            <v>-2230395</v>
          </cell>
        </row>
        <row r="601">
          <cell r="B601" t="str">
            <v> 4150</v>
          </cell>
          <cell r="E601">
            <v>0</v>
          </cell>
          <cell r="F601">
            <v>4410</v>
          </cell>
          <cell r="G601">
            <v>-11550</v>
          </cell>
        </row>
        <row r="602">
          <cell r="B602" t="str">
            <v> 4150</v>
          </cell>
          <cell r="E602">
            <v>0</v>
          </cell>
          <cell r="F602">
            <v>18585</v>
          </cell>
          <cell r="G602">
            <v>-51615</v>
          </cell>
        </row>
        <row r="603">
          <cell r="B603" t="str">
            <v> 4160</v>
          </cell>
          <cell r="E603">
            <v>0</v>
          </cell>
          <cell r="F603">
            <v>0</v>
          </cell>
          <cell r="G603">
            <v>-1235554.68</v>
          </cell>
        </row>
        <row r="604">
          <cell r="B604" t="str">
            <v> 4160</v>
          </cell>
          <cell r="E604">
            <v>0</v>
          </cell>
          <cell r="F604">
            <v>0</v>
          </cell>
          <cell r="G604">
            <v>-811447</v>
          </cell>
        </row>
        <row r="605">
          <cell r="B605" t="str">
            <v> 4160</v>
          </cell>
          <cell r="E605">
            <v>0</v>
          </cell>
          <cell r="F605">
            <v>0</v>
          </cell>
          <cell r="G605">
            <v>-6490545</v>
          </cell>
        </row>
        <row r="606">
          <cell r="B606" t="str">
            <v> 4160</v>
          </cell>
          <cell r="E606">
            <v>0</v>
          </cell>
          <cell r="F606">
            <v>575417.91</v>
          </cell>
          <cell r="G606">
            <v>-1489368.69</v>
          </cell>
        </row>
        <row r="607">
          <cell r="B607" t="str">
            <v> 4160</v>
          </cell>
          <cell r="E607">
            <v>0</v>
          </cell>
          <cell r="F607">
            <v>20073.36</v>
          </cell>
          <cell r="G607">
            <v>-71236.68</v>
          </cell>
        </row>
        <row r="608">
          <cell r="B608" t="str">
            <v> 4160</v>
          </cell>
          <cell r="E608">
            <v>0</v>
          </cell>
          <cell r="F608">
            <v>283.09</v>
          </cell>
          <cell r="G608">
            <v>-283.09</v>
          </cell>
        </row>
        <row r="609">
          <cell r="B609" t="str">
            <v> 4160</v>
          </cell>
          <cell r="E609">
            <v>0</v>
          </cell>
          <cell r="F609">
            <v>1902.5</v>
          </cell>
          <cell r="G609">
            <v>-11681.81</v>
          </cell>
        </row>
        <row r="610">
          <cell r="B610" t="str">
            <v> 4160</v>
          </cell>
          <cell r="E610">
            <v>0</v>
          </cell>
          <cell r="F610">
            <v>382433.1</v>
          </cell>
          <cell r="G610">
            <v>-910773.1</v>
          </cell>
        </row>
        <row r="611">
          <cell r="B611" t="str">
            <v> 4160</v>
          </cell>
          <cell r="E611">
            <v>0</v>
          </cell>
          <cell r="F611">
            <v>266838.75</v>
          </cell>
          <cell r="G611">
            <v>-756673.75</v>
          </cell>
        </row>
        <row r="612">
          <cell r="B612" t="str">
            <v> 4160</v>
          </cell>
          <cell r="E612">
            <v>0</v>
          </cell>
          <cell r="F612">
            <v>320450</v>
          </cell>
          <cell r="G612">
            <v>-741860</v>
          </cell>
        </row>
        <row r="613">
          <cell r="B613" t="str">
            <v> 4160</v>
          </cell>
          <cell r="E613">
            <v>0</v>
          </cell>
          <cell r="F613">
            <v>838.81</v>
          </cell>
          <cell r="G613">
            <v>-1771.34</v>
          </cell>
        </row>
        <row r="614">
          <cell r="B614" t="str">
            <v> 4160</v>
          </cell>
          <cell r="E614">
            <v>0</v>
          </cell>
          <cell r="F614">
            <v>3523864.31</v>
          </cell>
          <cell r="G614">
            <v>-8299691.22</v>
          </cell>
        </row>
        <row r="615">
          <cell r="B615" t="str">
            <v> 4160</v>
          </cell>
          <cell r="E615">
            <v>0</v>
          </cell>
          <cell r="F615">
            <v>367653.44</v>
          </cell>
          <cell r="G615">
            <v>-1536477.76</v>
          </cell>
        </row>
        <row r="616">
          <cell r="B616" t="str">
            <v> 4160</v>
          </cell>
          <cell r="E616">
            <v>0</v>
          </cell>
          <cell r="F616">
            <v>0</v>
          </cell>
          <cell r="G616">
            <v>-3322.5</v>
          </cell>
        </row>
        <row r="617">
          <cell r="B617" t="str">
            <v> 4160</v>
          </cell>
          <cell r="E617">
            <v>0</v>
          </cell>
          <cell r="F617">
            <v>6828</v>
          </cell>
          <cell r="G617">
            <v>-27312</v>
          </cell>
        </row>
        <row r="618">
          <cell r="B618" t="str">
            <v> 4160</v>
          </cell>
          <cell r="E618">
            <v>0</v>
          </cell>
          <cell r="F618">
            <v>1074.67</v>
          </cell>
          <cell r="G618">
            <v>-2507.84</v>
          </cell>
        </row>
        <row r="619">
          <cell r="B619" t="str">
            <v> 4160</v>
          </cell>
          <cell r="E619">
            <v>0</v>
          </cell>
          <cell r="F619">
            <v>196414.09</v>
          </cell>
          <cell r="G619">
            <v>-660069.23</v>
          </cell>
        </row>
        <row r="620">
          <cell r="B620" t="str">
            <v> 4160</v>
          </cell>
          <cell r="E620">
            <v>0</v>
          </cell>
          <cell r="F620">
            <v>23281.85</v>
          </cell>
          <cell r="G620">
            <v>-162514.3</v>
          </cell>
        </row>
        <row r="621">
          <cell r="B621" t="str">
            <v> 4160</v>
          </cell>
          <cell r="E621">
            <v>0</v>
          </cell>
          <cell r="F621">
            <v>98257.01</v>
          </cell>
          <cell r="G621">
            <v>-367781.95</v>
          </cell>
        </row>
        <row r="622">
          <cell r="B622" t="str">
            <v> 4160</v>
          </cell>
          <cell r="E622">
            <v>0</v>
          </cell>
          <cell r="F622">
            <v>174581.34</v>
          </cell>
          <cell r="G622">
            <v>-784258.43</v>
          </cell>
        </row>
        <row r="623">
          <cell r="B623" t="str">
            <v> 4160</v>
          </cell>
          <cell r="E623">
            <v>0</v>
          </cell>
          <cell r="F623">
            <v>28439.12</v>
          </cell>
          <cell r="G623">
            <v>-102556.99</v>
          </cell>
        </row>
        <row r="624">
          <cell r="B624" t="str">
            <v> 4160</v>
          </cell>
          <cell r="E624">
            <v>0</v>
          </cell>
          <cell r="F624">
            <v>29964.27</v>
          </cell>
          <cell r="G624">
            <v>-259651.13</v>
          </cell>
        </row>
        <row r="625">
          <cell r="B625" t="str">
            <v> 4160</v>
          </cell>
          <cell r="E625">
            <v>0</v>
          </cell>
          <cell r="F625">
            <v>21993.5</v>
          </cell>
          <cell r="G625">
            <v>-80081.98</v>
          </cell>
        </row>
        <row r="626">
          <cell r="B626" t="str">
            <v> 4160</v>
          </cell>
          <cell r="E626">
            <v>0</v>
          </cell>
          <cell r="F626">
            <v>0</v>
          </cell>
          <cell r="G626">
            <v>-730.4</v>
          </cell>
        </row>
        <row r="627">
          <cell r="B627" t="str">
            <v> 4160</v>
          </cell>
          <cell r="E627">
            <v>0</v>
          </cell>
          <cell r="F627">
            <v>0</v>
          </cell>
          <cell r="G627">
            <v>-754.9</v>
          </cell>
        </row>
        <row r="628">
          <cell r="B628" t="str">
            <v> 4160</v>
          </cell>
          <cell r="E628">
            <v>0</v>
          </cell>
          <cell r="F628">
            <v>0</v>
          </cell>
          <cell r="G628">
            <v>-503.27</v>
          </cell>
        </row>
        <row r="629">
          <cell r="B629" t="str">
            <v> 4160</v>
          </cell>
          <cell r="E629">
            <v>53196</v>
          </cell>
          <cell r="F629">
            <v>53196</v>
          </cell>
          <cell r="G629">
            <v>0</v>
          </cell>
        </row>
        <row r="630">
          <cell r="B630" t="str">
            <v> 4160</v>
          </cell>
          <cell r="E630">
            <v>0</v>
          </cell>
          <cell r="F630">
            <v>30731.64</v>
          </cell>
          <cell r="G630">
            <v>-284218.54</v>
          </cell>
        </row>
        <row r="631">
          <cell r="B631" t="str">
            <v> 4160</v>
          </cell>
          <cell r="E631">
            <v>0</v>
          </cell>
          <cell r="F631">
            <v>19018.93</v>
          </cell>
          <cell r="G631">
            <v>-354593.24</v>
          </cell>
        </row>
        <row r="632">
          <cell r="B632" t="str">
            <v> 4160</v>
          </cell>
          <cell r="E632">
            <v>0</v>
          </cell>
          <cell r="F632">
            <v>266979.22</v>
          </cell>
          <cell r="G632">
            <v>-1047468.9</v>
          </cell>
        </row>
        <row r="633">
          <cell r="B633" t="str">
            <v> 4160</v>
          </cell>
          <cell r="E633">
            <v>0</v>
          </cell>
          <cell r="F633">
            <v>5734.78</v>
          </cell>
          <cell r="G633">
            <v>-21416.12</v>
          </cell>
        </row>
        <row r="634">
          <cell r="B634" t="str">
            <v> 4160</v>
          </cell>
          <cell r="E634">
            <v>0</v>
          </cell>
          <cell r="F634">
            <v>0</v>
          </cell>
          <cell r="G634">
            <v>-301.96</v>
          </cell>
        </row>
        <row r="635">
          <cell r="B635" t="str">
            <v> 4160</v>
          </cell>
          <cell r="E635">
            <v>0</v>
          </cell>
          <cell r="F635">
            <v>797.13</v>
          </cell>
          <cell r="G635">
            <v>-13282.73</v>
          </cell>
        </row>
        <row r="636">
          <cell r="B636" t="str">
            <v> 4160</v>
          </cell>
          <cell r="E636">
            <v>0</v>
          </cell>
          <cell r="F636">
            <v>217.84</v>
          </cell>
          <cell r="G636">
            <v>-435.68</v>
          </cell>
        </row>
        <row r="637">
          <cell r="B637" t="str">
            <v> 4160</v>
          </cell>
          <cell r="E637">
            <v>0</v>
          </cell>
          <cell r="F637">
            <v>1521.93</v>
          </cell>
          <cell r="G637">
            <v>-6534.75</v>
          </cell>
        </row>
        <row r="638">
          <cell r="B638" t="str">
            <v> 4160</v>
          </cell>
          <cell r="E638">
            <v>0</v>
          </cell>
          <cell r="F638">
            <v>3420.77</v>
          </cell>
          <cell r="G638">
            <v>-14159.64</v>
          </cell>
        </row>
        <row r="639">
          <cell r="B639" t="str">
            <v> 4160</v>
          </cell>
          <cell r="E639">
            <v>0</v>
          </cell>
          <cell r="F639">
            <v>8228.1</v>
          </cell>
          <cell r="G639">
            <v>-8228.1</v>
          </cell>
        </row>
        <row r="640">
          <cell r="B640" t="str">
            <v> 4160</v>
          </cell>
          <cell r="E640">
            <v>0</v>
          </cell>
          <cell r="F640">
            <v>76887.25</v>
          </cell>
          <cell r="G640">
            <v>-230661.75</v>
          </cell>
        </row>
        <row r="641">
          <cell r="B641" t="str">
            <v> 4160</v>
          </cell>
          <cell r="E641">
            <v>8378</v>
          </cell>
          <cell r="F641">
            <v>3794.69</v>
          </cell>
          <cell r="G641">
            <v>-3794.76</v>
          </cell>
        </row>
        <row r="642">
          <cell r="B642" t="str">
            <v> 4160</v>
          </cell>
          <cell r="E642">
            <v>0</v>
          </cell>
          <cell r="F642">
            <v>0</v>
          </cell>
          <cell r="G642">
            <v>0</v>
          </cell>
        </row>
        <row r="643">
          <cell r="B643" t="str">
            <v> 4160</v>
          </cell>
          <cell r="E643">
            <v>11550</v>
          </cell>
          <cell r="F643">
            <v>11550</v>
          </cell>
          <cell r="G643">
            <v>0</v>
          </cell>
        </row>
        <row r="644">
          <cell r="B644" t="str">
            <v> 4160</v>
          </cell>
          <cell r="E644">
            <v>190150</v>
          </cell>
          <cell r="F644">
            <v>190150</v>
          </cell>
          <cell r="G644">
            <v>0</v>
          </cell>
        </row>
        <row r="645">
          <cell r="B645" t="str">
            <v> 4160</v>
          </cell>
          <cell r="E645">
            <v>179437.5</v>
          </cell>
          <cell r="F645">
            <v>179437.5</v>
          </cell>
          <cell r="G645">
            <v>0</v>
          </cell>
        </row>
        <row r="646">
          <cell r="B646" t="str">
            <v> 4160</v>
          </cell>
          <cell r="E646">
            <v>52900</v>
          </cell>
          <cell r="F646">
            <v>52900</v>
          </cell>
          <cell r="G646">
            <v>0</v>
          </cell>
        </row>
        <row r="647">
          <cell r="B647" t="str">
            <v> 4160</v>
          </cell>
          <cell r="E647">
            <v>0</v>
          </cell>
          <cell r="F647">
            <v>2230.3</v>
          </cell>
          <cell r="G647">
            <v>-2230.3</v>
          </cell>
        </row>
        <row r="648">
          <cell r="B648" t="str">
            <v> 4160</v>
          </cell>
          <cell r="E648">
            <v>0</v>
          </cell>
          <cell r="F648">
            <v>198390.85</v>
          </cell>
          <cell r="G648">
            <v>-199887.38</v>
          </cell>
        </row>
        <row r="649">
          <cell r="B649" t="str">
            <v> 4160</v>
          </cell>
          <cell r="E649">
            <v>0</v>
          </cell>
          <cell r="F649">
            <v>0</v>
          </cell>
          <cell r="G649">
            <v>-4718.11</v>
          </cell>
        </row>
        <row r="650">
          <cell r="B650" t="str">
            <v> 4160</v>
          </cell>
          <cell r="E650">
            <v>0</v>
          </cell>
          <cell r="F650">
            <v>446690.5</v>
          </cell>
          <cell r="G650">
            <v>-1148111.9</v>
          </cell>
        </row>
        <row r="651">
          <cell r="B651" t="str">
            <v> 4160</v>
          </cell>
          <cell r="E651">
            <v>0</v>
          </cell>
          <cell r="F651">
            <v>283734.74</v>
          </cell>
          <cell r="G651">
            <v>-1163072.52</v>
          </cell>
        </row>
        <row r="652">
          <cell r="B652" t="str">
            <v> 4160</v>
          </cell>
          <cell r="E652">
            <v>0</v>
          </cell>
          <cell r="F652">
            <v>1022.56</v>
          </cell>
          <cell r="G652">
            <v>-3955.92</v>
          </cell>
        </row>
        <row r="653">
          <cell r="B653" t="str">
            <v> 4160</v>
          </cell>
          <cell r="E653">
            <v>1284.43</v>
          </cell>
          <cell r="F653">
            <v>7549.13</v>
          </cell>
          <cell r="G653">
            <v>-31703.97</v>
          </cell>
        </row>
        <row r="654">
          <cell r="B654" t="str">
            <v> 4160</v>
          </cell>
          <cell r="E654">
            <v>0</v>
          </cell>
          <cell r="F654">
            <v>2395</v>
          </cell>
          <cell r="G654">
            <v>-57995</v>
          </cell>
        </row>
        <row r="655">
          <cell r="B655" t="str">
            <v> 4160</v>
          </cell>
          <cell r="E655">
            <v>0</v>
          </cell>
          <cell r="F655">
            <v>2000</v>
          </cell>
          <cell r="G655">
            <v>-52632</v>
          </cell>
        </row>
        <row r="656">
          <cell r="B656" t="str">
            <v> 4160</v>
          </cell>
          <cell r="E656">
            <v>0</v>
          </cell>
          <cell r="F656">
            <v>999</v>
          </cell>
          <cell r="G656">
            <v>-2386</v>
          </cell>
        </row>
        <row r="657">
          <cell r="B657" t="str">
            <v> 4160</v>
          </cell>
          <cell r="E657">
            <v>0</v>
          </cell>
          <cell r="F657">
            <v>0</v>
          </cell>
          <cell r="G657">
            <v>-13206.6</v>
          </cell>
        </row>
        <row r="658">
          <cell r="B658" t="str">
            <v> 4160</v>
          </cell>
          <cell r="E658">
            <v>0</v>
          </cell>
          <cell r="F658">
            <v>110051.9</v>
          </cell>
          <cell r="G658">
            <v>-2240859.46</v>
          </cell>
        </row>
        <row r="659">
          <cell r="B659" t="str">
            <v> 4160</v>
          </cell>
          <cell r="E659">
            <v>0</v>
          </cell>
          <cell r="F659">
            <v>7173.38</v>
          </cell>
          <cell r="G659">
            <v>-22514.87</v>
          </cell>
        </row>
        <row r="660">
          <cell r="B660" t="str">
            <v> 4160</v>
          </cell>
          <cell r="E660">
            <v>0</v>
          </cell>
          <cell r="F660">
            <v>2561.54</v>
          </cell>
          <cell r="G660">
            <v>-10549.58</v>
          </cell>
        </row>
        <row r="661">
          <cell r="B661" t="str">
            <v> 4160</v>
          </cell>
          <cell r="E661">
            <v>210581.28</v>
          </cell>
          <cell r="F661">
            <v>9678904.08</v>
          </cell>
          <cell r="G661">
            <v>-14810953.7</v>
          </cell>
        </row>
        <row r="662">
          <cell r="B662" t="str">
            <v> 4160</v>
          </cell>
          <cell r="E662">
            <v>0</v>
          </cell>
          <cell r="F662">
            <v>0</v>
          </cell>
          <cell r="G662">
            <v>-887.69</v>
          </cell>
        </row>
        <row r="663">
          <cell r="B663" t="str">
            <v> 4160</v>
          </cell>
          <cell r="E663">
            <v>0</v>
          </cell>
          <cell r="F663">
            <v>3368007</v>
          </cell>
          <cell r="G663">
            <v>-10374836</v>
          </cell>
        </row>
        <row r="664">
          <cell r="B664" t="str">
            <v> 4210</v>
          </cell>
          <cell r="E664">
            <v>3160188.37</v>
          </cell>
          <cell r="F664">
            <v>135931056.5</v>
          </cell>
          <cell r="G664">
            <v>-433622359.31</v>
          </cell>
        </row>
        <row r="665">
          <cell r="B665" t="str">
            <v> 4210</v>
          </cell>
          <cell r="E665">
            <v>0</v>
          </cell>
          <cell r="F665">
            <v>7406409.35</v>
          </cell>
          <cell r="G665">
            <v>-30818204.05</v>
          </cell>
        </row>
        <row r="666">
          <cell r="B666" t="str">
            <v> 4210</v>
          </cell>
          <cell r="E666">
            <v>0</v>
          </cell>
          <cell r="F666">
            <v>4722114.08</v>
          </cell>
          <cell r="G666">
            <v>-14010066.38</v>
          </cell>
        </row>
        <row r="667">
          <cell r="B667" t="str">
            <v> 4210</v>
          </cell>
          <cell r="E667">
            <v>0</v>
          </cell>
          <cell r="F667">
            <v>25037.78</v>
          </cell>
          <cell r="G667">
            <v>-106754.38</v>
          </cell>
        </row>
        <row r="668">
          <cell r="B668" t="str">
            <v> 4210</v>
          </cell>
          <cell r="E668">
            <v>0</v>
          </cell>
          <cell r="F668">
            <v>165092.82</v>
          </cell>
          <cell r="G668">
            <v>-341938</v>
          </cell>
        </row>
        <row r="669">
          <cell r="B669" t="str">
            <v> 4210</v>
          </cell>
          <cell r="E669">
            <v>62233.29</v>
          </cell>
          <cell r="F669">
            <v>223068.64</v>
          </cell>
          <cell r="G669">
            <v>-487943.69</v>
          </cell>
        </row>
        <row r="670">
          <cell r="B670" t="str">
            <v> 4210</v>
          </cell>
          <cell r="E670">
            <v>0</v>
          </cell>
          <cell r="F670">
            <v>3009904.38</v>
          </cell>
          <cell r="G670">
            <v>-10330957.72</v>
          </cell>
        </row>
        <row r="671">
          <cell r="B671" t="str">
            <v> 4210</v>
          </cell>
          <cell r="E671">
            <v>0</v>
          </cell>
          <cell r="F671">
            <v>1631111.68</v>
          </cell>
          <cell r="G671">
            <v>-5169174.66</v>
          </cell>
        </row>
        <row r="672">
          <cell r="B672" t="str">
            <v> 4210</v>
          </cell>
          <cell r="E672">
            <v>0</v>
          </cell>
          <cell r="F672">
            <v>14084795</v>
          </cell>
          <cell r="G672">
            <v>-50401335</v>
          </cell>
        </row>
        <row r="673">
          <cell r="B673" t="str">
            <v> 4210</v>
          </cell>
          <cell r="E673">
            <v>0</v>
          </cell>
          <cell r="F673">
            <v>23670453</v>
          </cell>
          <cell r="G673">
            <v>-71011359.1</v>
          </cell>
        </row>
        <row r="674">
          <cell r="B674" t="str">
            <v> 4210</v>
          </cell>
          <cell r="E674">
            <v>5488.34</v>
          </cell>
          <cell r="F674">
            <v>634138.71</v>
          </cell>
          <cell r="G674">
            <v>-1793465.05</v>
          </cell>
        </row>
        <row r="675">
          <cell r="B675" t="str">
            <v> 4210</v>
          </cell>
          <cell r="E675">
            <v>0</v>
          </cell>
          <cell r="F675">
            <v>78815461</v>
          </cell>
          <cell r="G675">
            <v>-236446383</v>
          </cell>
        </row>
        <row r="676">
          <cell r="B676" t="str">
            <v> 4210</v>
          </cell>
          <cell r="E676">
            <v>471158.87</v>
          </cell>
          <cell r="F676">
            <v>217525.39</v>
          </cell>
          <cell r="G676">
            <v>-186571.92</v>
          </cell>
        </row>
        <row r="677">
          <cell r="B677" t="str">
            <v> 4210</v>
          </cell>
          <cell r="E677">
            <v>0</v>
          </cell>
          <cell r="F677">
            <v>46948122.9</v>
          </cell>
          <cell r="G677">
            <v>-46948122.9</v>
          </cell>
        </row>
        <row r="678">
          <cell r="B678" t="str">
            <v> 4210</v>
          </cell>
          <cell r="E678">
            <v>149544.75</v>
          </cell>
          <cell r="F678">
            <v>1279758.96</v>
          </cell>
          <cell r="G678">
            <v>-2439044.21</v>
          </cell>
        </row>
        <row r="679">
          <cell r="B679" t="str">
            <v> 4210</v>
          </cell>
          <cell r="E679">
            <v>0</v>
          </cell>
          <cell r="F679">
            <v>2212424.93</v>
          </cell>
          <cell r="G679">
            <v>-44769356.81</v>
          </cell>
        </row>
        <row r="680">
          <cell r="B680" t="str">
            <v> 4210</v>
          </cell>
          <cell r="E680">
            <v>3093.46</v>
          </cell>
          <cell r="F680">
            <v>1466477.41</v>
          </cell>
          <cell r="G680">
            <v>-5892908.65</v>
          </cell>
        </row>
        <row r="681">
          <cell r="B681" t="str">
            <v> 4310</v>
          </cell>
          <cell r="E681">
            <v>0</v>
          </cell>
          <cell r="F681">
            <v>242026.19</v>
          </cell>
          <cell r="G681">
            <v>-658963.17</v>
          </cell>
        </row>
        <row r="682">
          <cell r="B682" t="str">
            <v> 4390</v>
          </cell>
          <cell r="E682">
            <v>0</v>
          </cell>
          <cell r="F682">
            <v>0</v>
          </cell>
          <cell r="G682">
            <v>0.16</v>
          </cell>
        </row>
        <row r="683">
          <cell r="B683" t="str">
            <v> 4390</v>
          </cell>
          <cell r="E683">
            <v>0</v>
          </cell>
          <cell r="F683">
            <v>12528.32</v>
          </cell>
          <cell r="G683">
            <v>-12528.32</v>
          </cell>
        </row>
        <row r="684">
          <cell r="B684" t="str">
            <v> 5110</v>
          </cell>
          <cell r="E684">
            <v>1220292.99</v>
          </cell>
          <cell r="F684">
            <v>0</v>
          </cell>
          <cell r="G684">
            <v>2836948.8</v>
          </cell>
        </row>
        <row r="685">
          <cell r="B685" t="str">
            <v> 5110</v>
          </cell>
          <cell r="E685">
            <v>173880</v>
          </cell>
          <cell r="F685">
            <v>0</v>
          </cell>
          <cell r="G685">
            <v>521640</v>
          </cell>
        </row>
        <row r="686">
          <cell r="B686" t="str">
            <v> 5110</v>
          </cell>
          <cell r="E686">
            <v>86786072.52</v>
          </cell>
          <cell r="F686">
            <v>59794.44</v>
          </cell>
          <cell r="G686">
            <v>205169172.06</v>
          </cell>
        </row>
        <row r="687">
          <cell r="B687" t="str">
            <v> 5110</v>
          </cell>
          <cell r="E687">
            <v>2619920.51</v>
          </cell>
          <cell r="F687">
            <v>0</v>
          </cell>
          <cell r="G687">
            <v>6739359.8</v>
          </cell>
        </row>
        <row r="688">
          <cell r="B688" t="str">
            <v> 5110</v>
          </cell>
          <cell r="E688">
            <v>2483785.97</v>
          </cell>
          <cell r="F688">
            <v>8786.52</v>
          </cell>
          <cell r="G688">
            <v>6516247.25</v>
          </cell>
        </row>
        <row r="689">
          <cell r="B689" t="str">
            <v> 5110</v>
          </cell>
          <cell r="E689">
            <v>172956.43</v>
          </cell>
          <cell r="F689">
            <v>1400.83</v>
          </cell>
          <cell r="G689">
            <v>399436.22</v>
          </cell>
        </row>
        <row r="690">
          <cell r="B690" t="str">
            <v> 5110</v>
          </cell>
          <cell r="E690">
            <v>725174.94</v>
          </cell>
          <cell r="F690">
            <v>0</v>
          </cell>
          <cell r="G690">
            <v>1937951.06</v>
          </cell>
        </row>
        <row r="691">
          <cell r="B691" t="str">
            <v> 5110</v>
          </cell>
          <cell r="E691">
            <v>130253.87</v>
          </cell>
          <cell r="F691">
            <v>0</v>
          </cell>
          <cell r="G691">
            <v>408486.29</v>
          </cell>
        </row>
        <row r="692">
          <cell r="B692" t="str">
            <v> 5110</v>
          </cell>
          <cell r="E692">
            <v>7419018.1</v>
          </cell>
          <cell r="F692">
            <v>0</v>
          </cell>
          <cell r="G692">
            <v>13708186.22</v>
          </cell>
        </row>
        <row r="693">
          <cell r="B693" t="str">
            <v> 5110</v>
          </cell>
          <cell r="E693">
            <v>12896045.32</v>
          </cell>
          <cell r="F693">
            <v>0</v>
          </cell>
          <cell r="G693">
            <v>52266115.67</v>
          </cell>
        </row>
        <row r="694">
          <cell r="B694" t="str">
            <v> 5110</v>
          </cell>
          <cell r="E694">
            <v>-4602.74</v>
          </cell>
          <cell r="F694">
            <v>0</v>
          </cell>
          <cell r="G694">
            <v>9683144.09</v>
          </cell>
        </row>
        <row r="695">
          <cell r="B695" t="str">
            <v> 5110</v>
          </cell>
          <cell r="E695">
            <v>497233.6</v>
          </cell>
          <cell r="F695">
            <v>0</v>
          </cell>
          <cell r="G695">
            <v>559708.14</v>
          </cell>
        </row>
        <row r="696">
          <cell r="B696" t="str">
            <v> 5110</v>
          </cell>
          <cell r="E696">
            <v>4283111.43</v>
          </cell>
          <cell r="F696">
            <v>1092.78</v>
          </cell>
          <cell r="G696">
            <v>10102034.74</v>
          </cell>
        </row>
        <row r="697">
          <cell r="B697" t="str">
            <v> 5110</v>
          </cell>
          <cell r="E697">
            <v>101349.39</v>
          </cell>
          <cell r="F697">
            <v>0</v>
          </cell>
          <cell r="G697">
            <v>240818.92</v>
          </cell>
        </row>
        <row r="698">
          <cell r="B698" t="str">
            <v> 5110</v>
          </cell>
          <cell r="E698">
            <v>9172959.59</v>
          </cell>
          <cell r="F698">
            <v>0</v>
          </cell>
          <cell r="G698">
            <v>19920116.55</v>
          </cell>
        </row>
        <row r="699">
          <cell r="B699" t="str">
            <v> 5110</v>
          </cell>
          <cell r="E699">
            <v>29016</v>
          </cell>
          <cell r="F699">
            <v>0</v>
          </cell>
          <cell r="G699">
            <v>140251.05</v>
          </cell>
        </row>
        <row r="700">
          <cell r="B700" t="str">
            <v> 5110</v>
          </cell>
          <cell r="E700">
            <v>7502812.9</v>
          </cell>
          <cell r="F700">
            <v>0</v>
          </cell>
          <cell r="G700">
            <v>19283427.29</v>
          </cell>
        </row>
        <row r="701">
          <cell r="B701" t="str">
            <v> 5110</v>
          </cell>
          <cell r="E701">
            <v>969886.15</v>
          </cell>
          <cell r="F701">
            <v>0</v>
          </cell>
          <cell r="G701">
            <v>969886.15</v>
          </cell>
        </row>
        <row r="702">
          <cell r="B702" t="str">
            <v> 5110</v>
          </cell>
          <cell r="E702">
            <v>0</v>
          </cell>
          <cell r="F702">
            <v>2373.98</v>
          </cell>
          <cell r="G702">
            <v>8049359.73</v>
          </cell>
        </row>
        <row r="703">
          <cell r="B703" t="str">
            <v> 5110</v>
          </cell>
          <cell r="E703">
            <v>0</v>
          </cell>
          <cell r="F703">
            <v>308.35</v>
          </cell>
          <cell r="G703">
            <v>-308.35</v>
          </cell>
        </row>
        <row r="704">
          <cell r="B704" t="str">
            <v> 5110</v>
          </cell>
          <cell r="E704">
            <v>1450748.41</v>
          </cell>
          <cell r="F704">
            <v>0</v>
          </cell>
          <cell r="G704">
            <v>2048614.55</v>
          </cell>
        </row>
        <row r="705">
          <cell r="B705" t="str">
            <v> 5110</v>
          </cell>
          <cell r="E705">
            <v>9335869.02</v>
          </cell>
          <cell r="F705">
            <v>0</v>
          </cell>
          <cell r="G705">
            <v>22073302.14</v>
          </cell>
        </row>
        <row r="706">
          <cell r="B706" t="str">
            <v> 5110</v>
          </cell>
          <cell r="E706">
            <v>9335869.02</v>
          </cell>
          <cell r="F706">
            <v>0</v>
          </cell>
          <cell r="G706">
            <v>22073302.14</v>
          </cell>
        </row>
        <row r="707">
          <cell r="B707" t="str">
            <v> 5110</v>
          </cell>
          <cell r="E707">
            <v>4614961.83</v>
          </cell>
          <cell r="F707">
            <v>1209.51</v>
          </cell>
          <cell r="G707">
            <v>10907333.28</v>
          </cell>
        </row>
        <row r="708">
          <cell r="B708" t="str">
            <v> 5110</v>
          </cell>
          <cell r="E708">
            <v>1801914.42</v>
          </cell>
          <cell r="F708">
            <v>0</v>
          </cell>
          <cell r="G708">
            <v>4120663.96</v>
          </cell>
        </row>
        <row r="709">
          <cell r="B709" t="str">
            <v> 5110</v>
          </cell>
          <cell r="E709">
            <v>2956314.09</v>
          </cell>
          <cell r="F709">
            <v>0</v>
          </cell>
          <cell r="G709">
            <v>7447959.87</v>
          </cell>
        </row>
        <row r="710">
          <cell r="B710" t="str">
            <v> 5110</v>
          </cell>
          <cell r="E710">
            <v>663208.84</v>
          </cell>
          <cell r="F710">
            <v>0</v>
          </cell>
          <cell r="G710">
            <v>2167015.16</v>
          </cell>
        </row>
        <row r="711">
          <cell r="B711" t="str">
            <v> 5120</v>
          </cell>
          <cell r="E711">
            <v>114704.56</v>
          </cell>
          <cell r="F711">
            <v>0</v>
          </cell>
          <cell r="G711">
            <v>154956.28</v>
          </cell>
        </row>
        <row r="712">
          <cell r="B712" t="str">
            <v> 5120</v>
          </cell>
          <cell r="E712">
            <v>807127.84</v>
          </cell>
          <cell r="F712">
            <v>0</v>
          </cell>
          <cell r="G712">
            <v>912069.58</v>
          </cell>
        </row>
        <row r="713">
          <cell r="B713" t="str">
            <v> 5120</v>
          </cell>
          <cell r="E713">
            <v>25231.91</v>
          </cell>
          <cell r="F713">
            <v>1182</v>
          </cell>
          <cell r="G713">
            <v>38913.91</v>
          </cell>
        </row>
        <row r="714">
          <cell r="B714" t="str">
            <v> 5120</v>
          </cell>
          <cell r="E714">
            <v>30063.65</v>
          </cell>
          <cell r="F714">
            <v>6612.58</v>
          </cell>
          <cell r="G714">
            <v>29009.55</v>
          </cell>
        </row>
        <row r="715">
          <cell r="B715" t="str">
            <v> 5120</v>
          </cell>
          <cell r="E715">
            <v>316157.08</v>
          </cell>
          <cell r="F715">
            <v>302.22</v>
          </cell>
          <cell r="G715">
            <v>412752.16</v>
          </cell>
        </row>
        <row r="716">
          <cell r="B716" t="str">
            <v> 5120</v>
          </cell>
          <cell r="E716">
            <v>62060.27</v>
          </cell>
          <cell r="F716">
            <v>0</v>
          </cell>
          <cell r="G716">
            <v>62060.27</v>
          </cell>
        </row>
        <row r="717">
          <cell r="B717" t="str">
            <v> 5120</v>
          </cell>
          <cell r="E717">
            <v>180947.8</v>
          </cell>
          <cell r="F717">
            <v>0</v>
          </cell>
          <cell r="G717">
            <v>181346.8</v>
          </cell>
        </row>
        <row r="718">
          <cell r="B718" t="str">
            <v> 5120</v>
          </cell>
          <cell r="E718">
            <v>29246.52</v>
          </cell>
          <cell r="F718">
            <v>0</v>
          </cell>
          <cell r="G718">
            <v>29246.52</v>
          </cell>
        </row>
        <row r="719">
          <cell r="B719" t="str">
            <v> 5120</v>
          </cell>
          <cell r="E719">
            <v>265.52</v>
          </cell>
          <cell r="F719">
            <v>0</v>
          </cell>
          <cell r="G719">
            <v>265.52</v>
          </cell>
        </row>
        <row r="720">
          <cell r="B720" t="str">
            <v> 5120</v>
          </cell>
          <cell r="E720">
            <v>118.24</v>
          </cell>
          <cell r="F720">
            <v>0</v>
          </cell>
          <cell r="G720">
            <v>118.24</v>
          </cell>
        </row>
        <row r="721">
          <cell r="B721" t="str">
            <v> 5120</v>
          </cell>
          <cell r="E721">
            <v>629.01</v>
          </cell>
          <cell r="F721">
            <v>0</v>
          </cell>
          <cell r="G721">
            <v>629.01</v>
          </cell>
        </row>
        <row r="722">
          <cell r="B722" t="str">
            <v> 5120</v>
          </cell>
          <cell r="E722">
            <v>24461.21</v>
          </cell>
          <cell r="F722">
            <v>0</v>
          </cell>
          <cell r="G722">
            <v>31217.21</v>
          </cell>
        </row>
        <row r="723">
          <cell r="B723" t="str">
            <v> 5120</v>
          </cell>
          <cell r="E723">
            <v>24088.74</v>
          </cell>
          <cell r="F723">
            <v>0</v>
          </cell>
          <cell r="G723">
            <v>24669.58</v>
          </cell>
        </row>
        <row r="724">
          <cell r="B724" t="str">
            <v> 5120</v>
          </cell>
          <cell r="E724">
            <v>11084.56</v>
          </cell>
          <cell r="F724">
            <v>0</v>
          </cell>
          <cell r="G724">
            <v>14838.41</v>
          </cell>
        </row>
        <row r="725">
          <cell r="B725" t="str">
            <v> 5120</v>
          </cell>
          <cell r="E725">
            <v>103021.1</v>
          </cell>
          <cell r="F725">
            <v>0</v>
          </cell>
          <cell r="G725">
            <v>103560.2</v>
          </cell>
        </row>
        <row r="726">
          <cell r="B726" t="str">
            <v> 5120</v>
          </cell>
          <cell r="E726">
            <v>3316.26</v>
          </cell>
          <cell r="F726">
            <v>0</v>
          </cell>
          <cell r="G726">
            <v>11130.17</v>
          </cell>
        </row>
        <row r="727">
          <cell r="B727" t="str">
            <v> 5120</v>
          </cell>
          <cell r="E727">
            <v>4961.94</v>
          </cell>
          <cell r="F727">
            <v>0</v>
          </cell>
          <cell r="G727">
            <v>4961.94</v>
          </cell>
        </row>
        <row r="728">
          <cell r="B728" t="str">
            <v> 5120</v>
          </cell>
          <cell r="E728">
            <v>38709.2</v>
          </cell>
          <cell r="F728">
            <v>0</v>
          </cell>
          <cell r="G728">
            <v>38709.2</v>
          </cell>
        </row>
        <row r="729">
          <cell r="B729" t="str">
            <v> 5120</v>
          </cell>
          <cell r="E729">
            <v>456.24</v>
          </cell>
          <cell r="F729">
            <v>0</v>
          </cell>
          <cell r="G729">
            <v>739.25</v>
          </cell>
        </row>
        <row r="730">
          <cell r="B730" t="str">
            <v> 5120</v>
          </cell>
          <cell r="E730">
            <v>14302900.11</v>
          </cell>
          <cell r="F730">
            <v>0</v>
          </cell>
          <cell r="G730">
            <v>20156453.23</v>
          </cell>
        </row>
        <row r="731">
          <cell r="B731" t="str">
            <v> 5120</v>
          </cell>
          <cell r="E731">
            <v>2898847</v>
          </cell>
          <cell r="F731">
            <v>10533.55</v>
          </cell>
          <cell r="G731">
            <v>4362034.53</v>
          </cell>
        </row>
        <row r="732">
          <cell r="B732" t="str">
            <v> 5120</v>
          </cell>
          <cell r="E732">
            <v>3232756.31</v>
          </cell>
          <cell r="F732">
            <v>41078.02</v>
          </cell>
          <cell r="G732">
            <v>4537895.39</v>
          </cell>
        </row>
        <row r="733">
          <cell r="B733" t="str">
            <v> 5120</v>
          </cell>
          <cell r="E733">
            <v>9911359.89</v>
          </cell>
          <cell r="F733">
            <v>0</v>
          </cell>
          <cell r="G733">
            <v>9911359.89</v>
          </cell>
        </row>
        <row r="734">
          <cell r="B734" t="str">
            <v> 5120</v>
          </cell>
          <cell r="E734">
            <v>713724.58</v>
          </cell>
          <cell r="F734">
            <v>0</v>
          </cell>
          <cell r="G734">
            <v>714219.58</v>
          </cell>
        </row>
        <row r="735">
          <cell r="B735" t="str">
            <v> 5120</v>
          </cell>
          <cell r="E735">
            <v>8633.39</v>
          </cell>
          <cell r="F735">
            <v>0</v>
          </cell>
          <cell r="G735">
            <v>11632.78</v>
          </cell>
        </row>
        <row r="736">
          <cell r="B736" t="str">
            <v> 5120</v>
          </cell>
          <cell r="E736">
            <v>8821.33</v>
          </cell>
          <cell r="F736">
            <v>0</v>
          </cell>
          <cell r="G736">
            <v>12267.54</v>
          </cell>
        </row>
        <row r="737">
          <cell r="B737" t="str">
            <v> 5120</v>
          </cell>
          <cell r="E737">
            <v>3801.6</v>
          </cell>
          <cell r="F737">
            <v>0</v>
          </cell>
          <cell r="G737">
            <v>3801.6</v>
          </cell>
        </row>
        <row r="738">
          <cell r="B738" t="str">
            <v> 5120</v>
          </cell>
          <cell r="E738">
            <v>125043.15</v>
          </cell>
          <cell r="F738">
            <v>0</v>
          </cell>
          <cell r="G738">
            <v>128113.7</v>
          </cell>
        </row>
        <row r="739">
          <cell r="B739" t="str">
            <v> 5120</v>
          </cell>
          <cell r="E739">
            <v>641.04</v>
          </cell>
          <cell r="F739">
            <v>0</v>
          </cell>
          <cell r="G739">
            <v>641.04</v>
          </cell>
        </row>
        <row r="740">
          <cell r="B740" t="str">
            <v> 5120</v>
          </cell>
          <cell r="E740">
            <v>5788265.41</v>
          </cell>
          <cell r="F740">
            <v>8720.32</v>
          </cell>
          <cell r="G740">
            <v>11021077.18</v>
          </cell>
        </row>
        <row r="741">
          <cell r="B741" t="str">
            <v> 5120</v>
          </cell>
          <cell r="E741">
            <v>436.25</v>
          </cell>
          <cell r="F741">
            <v>0</v>
          </cell>
          <cell r="G741">
            <v>436.25</v>
          </cell>
        </row>
        <row r="742">
          <cell r="B742" t="str">
            <v> 5130</v>
          </cell>
          <cell r="E742">
            <v>1237791.32</v>
          </cell>
          <cell r="F742">
            <v>141359.45</v>
          </cell>
          <cell r="G742">
            <v>49208662.66</v>
          </cell>
        </row>
        <row r="743">
          <cell r="B743" t="str">
            <v> 5130</v>
          </cell>
          <cell r="E743">
            <v>21593.21</v>
          </cell>
          <cell r="F743">
            <v>0</v>
          </cell>
          <cell r="G743">
            <v>22050.46</v>
          </cell>
        </row>
        <row r="744">
          <cell r="B744" t="str">
            <v> 5130</v>
          </cell>
          <cell r="E744">
            <v>51251.89</v>
          </cell>
          <cell r="F744">
            <v>0</v>
          </cell>
          <cell r="G744">
            <v>93552.9</v>
          </cell>
        </row>
        <row r="745">
          <cell r="B745" t="str">
            <v> 5130</v>
          </cell>
          <cell r="E745">
            <v>765.07</v>
          </cell>
          <cell r="F745">
            <v>0</v>
          </cell>
          <cell r="G745">
            <v>366040</v>
          </cell>
        </row>
        <row r="746">
          <cell r="B746" t="str">
            <v> 5130</v>
          </cell>
          <cell r="E746">
            <v>346498.03</v>
          </cell>
          <cell r="F746">
            <v>19197.02</v>
          </cell>
          <cell r="G746">
            <v>524069.36</v>
          </cell>
        </row>
        <row r="747">
          <cell r="B747" t="str">
            <v> 5130</v>
          </cell>
          <cell r="E747">
            <v>0</v>
          </cell>
          <cell r="F747">
            <v>0</v>
          </cell>
          <cell r="G747">
            <v>256305</v>
          </cell>
        </row>
        <row r="748">
          <cell r="B748" t="str">
            <v> 5130</v>
          </cell>
          <cell r="E748">
            <v>82953.86</v>
          </cell>
          <cell r="F748">
            <v>0</v>
          </cell>
          <cell r="G748">
            <v>422459.84</v>
          </cell>
        </row>
        <row r="749">
          <cell r="B749" t="str">
            <v> 5130</v>
          </cell>
          <cell r="E749">
            <v>8054.06</v>
          </cell>
          <cell r="F749">
            <v>70.57</v>
          </cell>
          <cell r="G749">
            <v>20571.6</v>
          </cell>
        </row>
        <row r="750">
          <cell r="B750" t="str">
            <v> 5130</v>
          </cell>
          <cell r="E750">
            <v>939458.67</v>
          </cell>
          <cell r="F750">
            <v>61489.99</v>
          </cell>
          <cell r="G750">
            <v>1071218.52</v>
          </cell>
        </row>
        <row r="751">
          <cell r="B751" t="str">
            <v> 5130</v>
          </cell>
          <cell r="E751">
            <v>27840</v>
          </cell>
          <cell r="F751">
            <v>0</v>
          </cell>
          <cell r="G751">
            <v>114608</v>
          </cell>
        </row>
        <row r="752">
          <cell r="B752" t="str">
            <v> 5130</v>
          </cell>
          <cell r="E752">
            <v>3033655.8</v>
          </cell>
          <cell r="F752">
            <v>0</v>
          </cell>
          <cell r="G752">
            <v>3035163.8</v>
          </cell>
        </row>
        <row r="753">
          <cell r="B753" t="str">
            <v> 5130</v>
          </cell>
          <cell r="E753">
            <v>14110.25</v>
          </cell>
          <cell r="F753">
            <v>-157292.93</v>
          </cell>
          <cell r="G753">
            <v>318730.07</v>
          </cell>
        </row>
        <row r="754">
          <cell r="B754" t="str">
            <v> 5130</v>
          </cell>
          <cell r="E754">
            <v>0</v>
          </cell>
          <cell r="F754">
            <v>0</v>
          </cell>
          <cell r="G754">
            <v>312500</v>
          </cell>
        </row>
        <row r="755">
          <cell r="B755" t="str">
            <v> 5130</v>
          </cell>
          <cell r="E755">
            <v>20126</v>
          </cell>
          <cell r="F755">
            <v>0</v>
          </cell>
          <cell r="G755">
            <v>20126</v>
          </cell>
        </row>
        <row r="756">
          <cell r="B756" t="str">
            <v> 5130</v>
          </cell>
          <cell r="E756">
            <v>6259094.33</v>
          </cell>
          <cell r="F756">
            <v>1380000</v>
          </cell>
          <cell r="G756">
            <v>5039174.33</v>
          </cell>
        </row>
        <row r="757">
          <cell r="B757" t="str">
            <v> 5130</v>
          </cell>
          <cell r="E757">
            <v>118538.11</v>
          </cell>
          <cell r="F757">
            <v>0</v>
          </cell>
          <cell r="G757">
            <v>196323.01</v>
          </cell>
        </row>
        <row r="758">
          <cell r="B758" t="str">
            <v> 5130</v>
          </cell>
          <cell r="E758">
            <v>728962.71</v>
          </cell>
          <cell r="F758">
            <v>137.61</v>
          </cell>
          <cell r="G758">
            <v>1270373.89</v>
          </cell>
        </row>
        <row r="759">
          <cell r="B759" t="str">
            <v> 5130</v>
          </cell>
          <cell r="E759">
            <v>1963388.86</v>
          </cell>
          <cell r="F759">
            <v>277056.92</v>
          </cell>
          <cell r="G759">
            <v>4003455.68</v>
          </cell>
        </row>
        <row r="760">
          <cell r="B760" t="str">
            <v> 5130</v>
          </cell>
          <cell r="E760">
            <v>21873.91</v>
          </cell>
          <cell r="F760">
            <v>0</v>
          </cell>
          <cell r="G760">
            <v>300493.82</v>
          </cell>
        </row>
        <row r="761">
          <cell r="B761" t="str">
            <v> 5130</v>
          </cell>
          <cell r="E761">
            <v>384095.13</v>
          </cell>
          <cell r="F761">
            <v>0</v>
          </cell>
          <cell r="G761">
            <v>592503.51</v>
          </cell>
        </row>
        <row r="762">
          <cell r="B762" t="str">
            <v> 5130</v>
          </cell>
          <cell r="E762">
            <v>1122861.32</v>
          </cell>
          <cell r="F762">
            <v>39450.06</v>
          </cell>
          <cell r="G762">
            <v>1165513.53</v>
          </cell>
        </row>
        <row r="763">
          <cell r="B763" t="str">
            <v> 5130</v>
          </cell>
          <cell r="E763">
            <v>429179.52</v>
          </cell>
          <cell r="F763">
            <v>0</v>
          </cell>
          <cell r="G763">
            <v>429179.52</v>
          </cell>
        </row>
        <row r="764">
          <cell r="B764" t="str">
            <v> 5130</v>
          </cell>
          <cell r="E764">
            <v>5269.59</v>
          </cell>
          <cell r="F764">
            <v>0</v>
          </cell>
          <cell r="G764">
            <v>34889.09</v>
          </cell>
        </row>
        <row r="765">
          <cell r="B765" t="str">
            <v> 5130</v>
          </cell>
          <cell r="E765">
            <v>32554.5</v>
          </cell>
          <cell r="F765">
            <v>0</v>
          </cell>
          <cell r="G765">
            <v>32554.5</v>
          </cell>
        </row>
        <row r="766">
          <cell r="B766" t="str">
            <v> 5130</v>
          </cell>
          <cell r="E766">
            <v>0</v>
          </cell>
          <cell r="F766">
            <v>0</v>
          </cell>
          <cell r="G766">
            <v>0</v>
          </cell>
        </row>
        <row r="767">
          <cell r="B767" t="str">
            <v> 5130</v>
          </cell>
          <cell r="E767">
            <v>65939.41</v>
          </cell>
          <cell r="F767">
            <v>0</v>
          </cell>
          <cell r="G767">
            <v>68653.81</v>
          </cell>
        </row>
        <row r="768">
          <cell r="B768" t="str">
            <v> 5130</v>
          </cell>
          <cell r="E768">
            <v>3250.41</v>
          </cell>
          <cell r="F768">
            <v>0</v>
          </cell>
          <cell r="G768">
            <v>3830.41</v>
          </cell>
        </row>
        <row r="769">
          <cell r="B769" t="str">
            <v> 5130</v>
          </cell>
          <cell r="E769">
            <v>216159.87</v>
          </cell>
          <cell r="F769">
            <v>0</v>
          </cell>
          <cell r="G769">
            <v>216159.87</v>
          </cell>
        </row>
        <row r="770">
          <cell r="B770" t="str">
            <v> 5130</v>
          </cell>
          <cell r="E770">
            <v>5254357</v>
          </cell>
          <cell r="F770">
            <v>0</v>
          </cell>
          <cell r="G770">
            <v>5254357</v>
          </cell>
        </row>
        <row r="771">
          <cell r="B771" t="str">
            <v> 5130</v>
          </cell>
          <cell r="E771">
            <v>132211.15</v>
          </cell>
          <cell r="F771">
            <v>0</v>
          </cell>
          <cell r="G771">
            <v>134005.47</v>
          </cell>
        </row>
        <row r="772">
          <cell r="B772" t="str">
            <v> 5130</v>
          </cell>
          <cell r="E772">
            <v>70492395.42</v>
          </cell>
          <cell r="F772">
            <v>56653972.87</v>
          </cell>
          <cell r="G772">
            <v>28428280.66</v>
          </cell>
        </row>
        <row r="773">
          <cell r="B773" t="str">
            <v> 5130</v>
          </cell>
          <cell r="E773">
            <v>3905599.34</v>
          </cell>
          <cell r="F773">
            <v>603.44</v>
          </cell>
          <cell r="G773">
            <v>3972351.83</v>
          </cell>
        </row>
        <row r="774">
          <cell r="B774" t="str">
            <v> 5130</v>
          </cell>
          <cell r="E774">
            <v>11410057.34</v>
          </cell>
          <cell r="F774">
            <v>0</v>
          </cell>
          <cell r="G774">
            <v>11461375.74</v>
          </cell>
        </row>
        <row r="775">
          <cell r="B775" t="str">
            <v> 5130</v>
          </cell>
          <cell r="E775">
            <v>1720952.04</v>
          </cell>
          <cell r="F775">
            <v>0</v>
          </cell>
          <cell r="G775">
            <v>1844738.34</v>
          </cell>
        </row>
        <row r="776">
          <cell r="B776" t="str">
            <v> 5130</v>
          </cell>
          <cell r="E776">
            <v>293048</v>
          </cell>
          <cell r="F776">
            <v>0</v>
          </cell>
          <cell r="G776">
            <v>403048</v>
          </cell>
        </row>
        <row r="777">
          <cell r="B777" t="str">
            <v> 5130</v>
          </cell>
          <cell r="E777">
            <v>6369765.19</v>
          </cell>
          <cell r="F777">
            <v>0</v>
          </cell>
          <cell r="G777">
            <v>6431377.77</v>
          </cell>
        </row>
        <row r="778">
          <cell r="B778" t="str">
            <v> 5130</v>
          </cell>
          <cell r="E778">
            <v>32000</v>
          </cell>
          <cell r="F778">
            <v>0</v>
          </cell>
          <cell r="G778">
            <v>32000</v>
          </cell>
        </row>
        <row r="779">
          <cell r="B779" t="str">
            <v> 5130</v>
          </cell>
          <cell r="E779">
            <v>51562.24</v>
          </cell>
          <cell r="F779">
            <v>452.58</v>
          </cell>
          <cell r="G779">
            <v>69772.18</v>
          </cell>
        </row>
        <row r="780">
          <cell r="B780" t="str">
            <v> 5130</v>
          </cell>
          <cell r="E780">
            <v>799.96</v>
          </cell>
          <cell r="F780">
            <v>0</v>
          </cell>
          <cell r="G780">
            <v>58711.76</v>
          </cell>
        </row>
        <row r="781">
          <cell r="B781" t="str">
            <v> 5130</v>
          </cell>
          <cell r="E781">
            <v>95809.49</v>
          </cell>
          <cell r="F781">
            <v>0</v>
          </cell>
          <cell r="G781">
            <v>152430.36</v>
          </cell>
        </row>
        <row r="782">
          <cell r="B782" t="str">
            <v> 5130</v>
          </cell>
          <cell r="E782">
            <v>79585.57</v>
          </cell>
          <cell r="F782">
            <v>0</v>
          </cell>
          <cell r="G782">
            <v>142508.08</v>
          </cell>
        </row>
        <row r="783">
          <cell r="B783" t="str">
            <v> 5130</v>
          </cell>
          <cell r="E783">
            <v>23182.31</v>
          </cell>
          <cell r="F783">
            <v>0</v>
          </cell>
          <cell r="G783">
            <v>38539.23</v>
          </cell>
        </row>
        <row r="784">
          <cell r="B784" t="str">
            <v> 5130</v>
          </cell>
          <cell r="E784">
            <v>7540</v>
          </cell>
          <cell r="F784">
            <v>0</v>
          </cell>
          <cell r="G784">
            <v>7540</v>
          </cell>
        </row>
        <row r="785">
          <cell r="B785" t="str">
            <v> 5130</v>
          </cell>
          <cell r="E785">
            <v>469908.02</v>
          </cell>
          <cell r="F785">
            <v>0</v>
          </cell>
          <cell r="G785">
            <v>469908.02</v>
          </cell>
        </row>
        <row r="786">
          <cell r="B786" t="str">
            <v> 5130</v>
          </cell>
          <cell r="E786">
            <v>168136.78</v>
          </cell>
          <cell r="F786">
            <v>0</v>
          </cell>
          <cell r="G786">
            <v>295412.47</v>
          </cell>
        </row>
        <row r="787">
          <cell r="B787" t="str">
            <v> 5130</v>
          </cell>
          <cell r="E787">
            <v>1420060.44</v>
          </cell>
          <cell r="F787">
            <v>0</v>
          </cell>
          <cell r="G787">
            <v>1469519.62</v>
          </cell>
        </row>
        <row r="788">
          <cell r="B788" t="str">
            <v> 5130</v>
          </cell>
          <cell r="E788">
            <v>231.03</v>
          </cell>
          <cell r="F788">
            <v>0</v>
          </cell>
          <cell r="G788">
            <v>231.03</v>
          </cell>
        </row>
        <row r="789">
          <cell r="B789" t="str">
            <v> 5130</v>
          </cell>
          <cell r="E789">
            <v>371577.43</v>
          </cell>
          <cell r="F789">
            <v>13213.86</v>
          </cell>
          <cell r="G789">
            <v>443082.91</v>
          </cell>
        </row>
        <row r="790">
          <cell r="B790" t="str">
            <v> 5130</v>
          </cell>
          <cell r="E790">
            <v>54304.58</v>
          </cell>
          <cell r="F790">
            <v>82.73</v>
          </cell>
          <cell r="G790">
            <v>79893.4</v>
          </cell>
        </row>
        <row r="791">
          <cell r="B791" t="str">
            <v> 5130</v>
          </cell>
          <cell r="E791">
            <v>16150.44</v>
          </cell>
          <cell r="F791">
            <v>32.43</v>
          </cell>
          <cell r="G791">
            <v>162964</v>
          </cell>
        </row>
        <row r="792">
          <cell r="B792" t="str">
            <v> 5130</v>
          </cell>
          <cell r="E792">
            <v>1333.7</v>
          </cell>
          <cell r="F792">
            <v>0</v>
          </cell>
          <cell r="G792">
            <v>1333.7</v>
          </cell>
        </row>
        <row r="793">
          <cell r="B793" t="str">
            <v> 5130</v>
          </cell>
          <cell r="E793">
            <v>538415.66</v>
          </cell>
          <cell r="F793">
            <v>0</v>
          </cell>
          <cell r="G793">
            <v>538415.66</v>
          </cell>
        </row>
        <row r="794">
          <cell r="B794" t="str">
            <v> 5130</v>
          </cell>
          <cell r="E794">
            <v>6653192.4</v>
          </cell>
          <cell r="F794">
            <v>0</v>
          </cell>
          <cell r="G794">
            <v>7977411.84</v>
          </cell>
        </row>
        <row r="795">
          <cell r="B795" t="str">
            <v> 5130</v>
          </cell>
          <cell r="E795">
            <v>2240125.71</v>
          </cell>
          <cell r="F795">
            <v>0</v>
          </cell>
          <cell r="G795">
            <v>5323453.21</v>
          </cell>
        </row>
        <row r="796">
          <cell r="B796" t="str">
            <v> 5130</v>
          </cell>
          <cell r="E796">
            <v>1006048.58</v>
          </cell>
          <cell r="F796">
            <v>0</v>
          </cell>
          <cell r="G796">
            <v>1006048.58</v>
          </cell>
        </row>
        <row r="797">
          <cell r="B797" t="str">
            <v> 5130</v>
          </cell>
          <cell r="E797">
            <v>558624.55</v>
          </cell>
          <cell r="F797">
            <v>0</v>
          </cell>
          <cell r="G797">
            <v>1562498.35</v>
          </cell>
        </row>
        <row r="798">
          <cell r="B798" t="str">
            <v> 5210</v>
          </cell>
          <cell r="E798">
            <v>4693764.1</v>
          </cell>
          <cell r="F798">
            <v>0</v>
          </cell>
          <cell r="G798">
            <v>5689039.59</v>
          </cell>
        </row>
        <row r="799">
          <cell r="B799" t="str">
            <v> 5220</v>
          </cell>
          <cell r="E799">
            <v>14522333.19</v>
          </cell>
          <cell r="F799">
            <v>1064113.69</v>
          </cell>
          <cell r="G799">
            <v>31709711.35</v>
          </cell>
        </row>
        <row r="800">
          <cell r="B800" t="str">
            <v> 5220</v>
          </cell>
          <cell r="E800">
            <v>9574387.34</v>
          </cell>
          <cell r="F800">
            <v>0</v>
          </cell>
          <cell r="G800">
            <v>46993143.58</v>
          </cell>
        </row>
        <row r="801">
          <cell r="B801" t="str">
            <v> 5220</v>
          </cell>
          <cell r="E801">
            <v>17913207.61</v>
          </cell>
          <cell r="F801">
            <v>0</v>
          </cell>
          <cell r="G801">
            <v>45739554.58</v>
          </cell>
        </row>
        <row r="802">
          <cell r="B802" t="str">
            <v> 5220</v>
          </cell>
          <cell r="E802">
            <v>6487187.67</v>
          </cell>
          <cell r="F802">
            <v>0</v>
          </cell>
          <cell r="G802">
            <v>28659959.68</v>
          </cell>
        </row>
        <row r="803">
          <cell r="B803" t="str">
            <v> 5220</v>
          </cell>
          <cell r="E803">
            <v>6185891.38</v>
          </cell>
          <cell r="F803">
            <v>0</v>
          </cell>
          <cell r="G803">
            <v>20487110.07</v>
          </cell>
        </row>
        <row r="804">
          <cell r="B804" t="str">
            <v> 5220</v>
          </cell>
          <cell r="E804">
            <v>267624.72</v>
          </cell>
          <cell r="F804">
            <v>0</v>
          </cell>
          <cell r="G804">
            <v>1070498.88</v>
          </cell>
        </row>
        <row r="805">
          <cell r="B805" t="str">
            <v> 5220</v>
          </cell>
          <cell r="E805">
            <v>310693</v>
          </cell>
          <cell r="F805">
            <v>0</v>
          </cell>
          <cell r="G805">
            <v>1242772</v>
          </cell>
        </row>
        <row r="806">
          <cell r="B806" t="str">
            <v> 5230</v>
          </cell>
          <cell r="E806">
            <v>6023500</v>
          </cell>
          <cell r="F806">
            <v>0</v>
          </cell>
          <cell r="G806">
            <v>8583500.01</v>
          </cell>
        </row>
        <row r="807">
          <cell r="B807" t="str">
            <v> 5240</v>
          </cell>
          <cell r="E807">
            <v>1515101.27</v>
          </cell>
          <cell r="F807">
            <v>0</v>
          </cell>
          <cell r="G807">
            <v>2144515.16</v>
          </cell>
        </row>
        <row r="808">
          <cell r="B808" t="str">
            <v> 5240</v>
          </cell>
          <cell r="E808">
            <v>454999.99</v>
          </cell>
          <cell r="F808">
            <v>40000</v>
          </cell>
          <cell r="G808">
            <v>864999.99</v>
          </cell>
        </row>
        <row r="809">
          <cell r="B809" t="str">
            <v> 5240</v>
          </cell>
          <cell r="E809">
            <v>3327413.45</v>
          </cell>
          <cell r="F809">
            <v>0</v>
          </cell>
          <cell r="G809">
            <v>3329359.93</v>
          </cell>
        </row>
        <row r="810">
          <cell r="B810" t="str">
            <v> 5240</v>
          </cell>
          <cell r="E810">
            <v>668000</v>
          </cell>
          <cell r="F810">
            <v>0</v>
          </cell>
          <cell r="G810">
            <v>883000</v>
          </cell>
        </row>
        <row r="811">
          <cell r="B811" t="str">
            <v> 5240</v>
          </cell>
          <cell r="E811">
            <v>25900</v>
          </cell>
          <cell r="F811">
            <v>0</v>
          </cell>
          <cell r="G811">
            <v>25900</v>
          </cell>
        </row>
        <row r="812">
          <cell r="B812" t="str">
            <v> 5250</v>
          </cell>
          <cell r="E812">
            <v>40133.1</v>
          </cell>
          <cell r="F812">
            <v>0</v>
          </cell>
          <cell r="G812">
            <v>176585.64</v>
          </cell>
        </row>
        <row r="813">
          <cell r="B813" t="str">
            <v> 5410</v>
          </cell>
          <cell r="E813">
            <v>9442730.76</v>
          </cell>
          <cell r="F813">
            <v>0</v>
          </cell>
          <cell r="G813">
            <v>32132020.01</v>
          </cell>
        </row>
        <row r="814">
          <cell r="B814" t="str">
            <v> 5510</v>
          </cell>
          <cell r="E814">
            <v>3657230.96</v>
          </cell>
          <cell r="F814">
            <v>0</v>
          </cell>
          <cell r="G814">
            <v>3657230.96</v>
          </cell>
        </row>
        <row r="815">
          <cell r="B815" t="str">
            <v> 5510</v>
          </cell>
          <cell r="E815">
            <v>8899590.01</v>
          </cell>
          <cell r="F815">
            <v>0</v>
          </cell>
          <cell r="G815">
            <v>8899590.01</v>
          </cell>
        </row>
        <row r="816">
          <cell r="B816" t="str">
            <v> 5510</v>
          </cell>
          <cell r="E816">
            <v>241099.16</v>
          </cell>
          <cell r="F816">
            <v>0</v>
          </cell>
          <cell r="G816">
            <v>729969.92</v>
          </cell>
        </row>
        <row r="817">
          <cell r="B817" t="str">
            <v> 5510</v>
          </cell>
          <cell r="E817">
            <v>4693.19</v>
          </cell>
          <cell r="F817">
            <v>0</v>
          </cell>
          <cell r="G817">
            <v>14077.59</v>
          </cell>
        </row>
        <row r="818">
          <cell r="B818" t="str">
            <v> 5510</v>
          </cell>
          <cell r="E818">
            <v>1003545.74</v>
          </cell>
          <cell r="F818">
            <v>0</v>
          </cell>
          <cell r="G818">
            <v>3026860.18</v>
          </cell>
        </row>
        <row r="819">
          <cell r="B819" t="str">
            <v> 5510</v>
          </cell>
          <cell r="E819">
            <v>108159.7</v>
          </cell>
          <cell r="F819">
            <v>0</v>
          </cell>
          <cell r="G819">
            <v>324696.39</v>
          </cell>
        </row>
        <row r="820">
          <cell r="B820" t="str">
            <v> 5510</v>
          </cell>
          <cell r="E820">
            <v>119130.89</v>
          </cell>
          <cell r="F820">
            <v>0</v>
          </cell>
          <cell r="G820">
            <v>358110.86</v>
          </cell>
        </row>
        <row r="821">
          <cell r="B821" t="str">
            <v> 5510</v>
          </cell>
          <cell r="E821">
            <v>5288.72</v>
          </cell>
          <cell r="F821">
            <v>0</v>
          </cell>
          <cell r="G821">
            <v>15865.92</v>
          </cell>
        </row>
        <row r="822">
          <cell r="B822" t="str">
            <v> 5510</v>
          </cell>
          <cell r="E822">
            <v>242210.51</v>
          </cell>
          <cell r="F822">
            <v>0</v>
          </cell>
          <cell r="G822">
            <v>727104.08</v>
          </cell>
        </row>
        <row r="823">
          <cell r="B823" t="str">
            <v> 5510</v>
          </cell>
          <cell r="E823">
            <v>14316.15</v>
          </cell>
          <cell r="F823">
            <v>0</v>
          </cell>
          <cell r="G823">
            <v>42948.08</v>
          </cell>
        </row>
        <row r="824">
          <cell r="B824" t="str">
            <v> 5510</v>
          </cell>
          <cell r="E824">
            <v>24729.81</v>
          </cell>
          <cell r="F824">
            <v>0</v>
          </cell>
          <cell r="G824">
            <v>74192.29</v>
          </cell>
        </row>
        <row r="825">
          <cell r="B825" t="str">
            <v> 5510</v>
          </cell>
          <cell r="E825">
            <v>974.07</v>
          </cell>
          <cell r="F825">
            <v>0</v>
          </cell>
          <cell r="G825">
            <v>3111.46</v>
          </cell>
        </row>
        <row r="826">
          <cell r="B826" t="str">
            <v> 5510</v>
          </cell>
          <cell r="E826">
            <v>3121156.68</v>
          </cell>
          <cell r="F826">
            <v>0</v>
          </cell>
          <cell r="G826">
            <v>9327582.75</v>
          </cell>
        </row>
        <row r="827">
          <cell r="B827" t="str">
            <v> 5510</v>
          </cell>
          <cell r="E827">
            <v>222295.15</v>
          </cell>
          <cell r="F827">
            <v>0</v>
          </cell>
          <cell r="G827">
            <v>666885.36</v>
          </cell>
        </row>
        <row r="828">
          <cell r="B828" t="str">
            <v> 5510</v>
          </cell>
          <cell r="E828">
            <v>21222.57</v>
          </cell>
          <cell r="F828">
            <v>0</v>
          </cell>
          <cell r="G828">
            <v>63667.65</v>
          </cell>
        </row>
        <row r="829">
          <cell r="B829" t="str">
            <v> 5510</v>
          </cell>
          <cell r="E829">
            <v>452841.7</v>
          </cell>
          <cell r="F829">
            <v>0</v>
          </cell>
          <cell r="G829">
            <v>1358525.51</v>
          </cell>
        </row>
        <row r="830">
          <cell r="B830" t="str">
            <v> 5510</v>
          </cell>
          <cell r="E830">
            <v>921452.3</v>
          </cell>
          <cell r="F830">
            <v>0</v>
          </cell>
          <cell r="G830">
            <v>2769751.7</v>
          </cell>
        </row>
        <row r="831">
          <cell r="B831" t="str">
            <v> 5510</v>
          </cell>
          <cell r="E831">
            <v>13724.24</v>
          </cell>
          <cell r="F831">
            <v>0</v>
          </cell>
          <cell r="G831">
            <v>41172.64</v>
          </cell>
        </row>
        <row r="832">
          <cell r="B832" t="str">
            <v> 5510</v>
          </cell>
          <cell r="E832">
            <v>46261.29</v>
          </cell>
          <cell r="F832">
            <v>0</v>
          </cell>
          <cell r="G832">
            <v>139501.54</v>
          </cell>
        </row>
        <row r="833">
          <cell r="B833" t="str">
            <v> 5510</v>
          </cell>
          <cell r="E833">
            <v>92658.47</v>
          </cell>
          <cell r="F833">
            <v>0</v>
          </cell>
          <cell r="G833">
            <v>303663.38</v>
          </cell>
        </row>
        <row r="834">
          <cell r="B834" t="str">
            <v> 5510</v>
          </cell>
          <cell r="E834">
            <v>31743.32</v>
          </cell>
          <cell r="F834">
            <v>0</v>
          </cell>
          <cell r="G834">
            <v>96071.41</v>
          </cell>
        </row>
        <row r="835">
          <cell r="B835" t="str">
            <v> 5510</v>
          </cell>
          <cell r="E835">
            <v>825340.09</v>
          </cell>
          <cell r="F835">
            <v>0</v>
          </cell>
          <cell r="G835">
            <v>2535371.98</v>
          </cell>
        </row>
        <row r="836">
          <cell r="B836" t="str">
            <v> 5510</v>
          </cell>
          <cell r="E836">
            <v>29046.88</v>
          </cell>
          <cell r="F836">
            <v>0</v>
          </cell>
          <cell r="G836">
            <v>87140.49</v>
          </cell>
        </row>
        <row r="837">
          <cell r="B837" t="str">
            <v> 5510</v>
          </cell>
          <cell r="E837">
            <v>51910.81</v>
          </cell>
          <cell r="F837">
            <v>0</v>
          </cell>
          <cell r="G837">
            <v>156790.06</v>
          </cell>
        </row>
        <row r="838">
          <cell r="B838" t="str">
            <v> 5510</v>
          </cell>
          <cell r="E838">
            <v>99891.38</v>
          </cell>
          <cell r="F838">
            <v>0</v>
          </cell>
          <cell r="G838">
            <v>311946.42</v>
          </cell>
        </row>
        <row r="839">
          <cell r="B839" t="str">
            <v> 5510</v>
          </cell>
          <cell r="E839">
            <v>11863.86</v>
          </cell>
          <cell r="F839">
            <v>0</v>
          </cell>
          <cell r="G839">
            <v>35591.55</v>
          </cell>
        </row>
        <row r="840">
          <cell r="B840" t="str">
            <v> 5510</v>
          </cell>
          <cell r="E840">
            <v>24130.45</v>
          </cell>
          <cell r="F840">
            <v>0</v>
          </cell>
          <cell r="G840">
            <v>74259.48</v>
          </cell>
        </row>
        <row r="841">
          <cell r="B841" t="str">
            <v> 5510</v>
          </cell>
          <cell r="E841">
            <v>5090.78</v>
          </cell>
          <cell r="F841">
            <v>0</v>
          </cell>
          <cell r="G841">
            <v>15271.58</v>
          </cell>
        </row>
        <row r="842">
          <cell r="B842" t="str">
            <v> 5510</v>
          </cell>
          <cell r="E842">
            <v>104131.94</v>
          </cell>
          <cell r="F842">
            <v>0</v>
          </cell>
          <cell r="G842">
            <v>314132.94</v>
          </cell>
        </row>
        <row r="843">
          <cell r="B843" t="str">
            <v> 5510</v>
          </cell>
          <cell r="E843">
            <v>489380.53</v>
          </cell>
          <cell r="F843">
            <v>0</v>
          </cell>
          <cell r="G843">
            <v>1468143.32</v>
          </cell>
        </row>
        <row r="844">
          <cell r="B844" t="str">
            <v> 8210</v>
          </cell>
          <cell r="E844">
            <v>0</v>
          </cell>
          <cell r="F844">
            <v>0</v>
          </cell>
          <cell r="G844">
            <v>0</v>
          </cell>
        </row>
        <row r="845">
          <cell r="B845" t="str">
            <v> 9990</v>
          </cell>
          <cell r="E845">
            <v>0</v>
          </cell>
          <cell r="F845">
            <v>0</v>
          </cell>
          <cell r="G845">
            <v>0</v>
          </cell>
        </row>
        <row r="846">
          <cell r="B846" t="str">
            <v> 9990</v>
          </cell>
          <cell r="E846">
            <v>0</v>
          </cell>
          <cell r="F846">
            <v>0</v>
          </cell>
          <cell r="G846">
            <v>0</v>
          </cell>
        </row>
        <row r="848">
          <cell r="E848" t="str">
            <v>13,276,993,246.21</v>
          </cell>
          <cell r="F848" t="str">
            <v>13,276,993,246.21</v>
          </cell>
          <cell r="G848" t="str">
            <v>0.00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showGridLines="0" tabSelected="1" view="pageBreakPreview" zoomScaleSheetLayoutView="100" workbookViewId="0" topLeftCell="B1">
      <selection activeCell="C2" sqref="C2"/>
    </sheetView>
  </sheetViews>
  <sheetFormatPr defaultColWidth="12" defaultRowHeight="11.25"/>
  <cols>
    <col min="1" max="1" width="12" style="16" hidden="1" customWidth="1"/>
    <col min="2" max="2" width="1.0078125" style="16" customWidth="1"/>
    <col min="3" max="3" width="70.83203125" style="16" customWidth="1"/>
    <col min="4" max="7" width="14.66015625" style="16" bestFit="1" customWidth="1"/>
    <col min="8" max="8" width="13" style="16" bestFit="1" customWidth="1"/>
    <col min="9" max="16384" width="12" style="16" customWidth="1"/>
  </cols>
  <sheetData>
    <row r="1" spans="2:8" ht="48" customHeight="1">
      <c r="B1" s="28" t="s">
        <v>25</v>
      </c>
      <c r="C1" s="29"/>
      <c r="D1" s="29"/>
      <c r="E1" s="29"/>
      <c r="F1" s="29"/>
      <c r="G1" s="29"/>
      <c r="H1" s="30"/>
    </row>
    <row r="2" spans="2:8" ht="33.75">
      <c r="B2" s="6"/>
      <c r="C2" s="7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24</v>
      </c>
    </row>
    <row r="3" spans="2:8" ht="11.25">
      <c r="B3" s="3"/>
      <c r="C3" s="4"/>
      <c r="D3" s="9"/>
      <c r="E3" s="9"/>
      <c r="F3" s="9"/>
      <c r="G3" s="9"/>
      <c r="H3" s="10"/>
    </row>
    <row r="4" spans="2:8" ht="11.25">
      <c r="B4" s="11" t="s">
        <v>0</v>
      </c>
      <c r="C4" s="1"/>
      <c r="D4" s="14">
        <f>D6+D15</f>
        <v>19664279911</v>
      </c>
      <c r="E4" s="14">
        <f aca="true" t="shared" si="0" ref="E4:H4">E6+E15</f>
        <v>11591685550.010002</v>
      </c>
      <c r="F4" s="14">
        <f t="shared" si="0"/>
        <v>12058981749.77</v>
      </c>
      <c r="G4" s="14">
        <f t="shared" si="0"/>
        <v>19691799408.54</v>
      </c>
      <c r="H4" s="14">
        <f t="shared" si="0"/>
        <v>27519497.54000604</v>
      </c>
    </row>
    <row r="5" spans="2:8" ht="11.25">
      <c r="B5" s="11"/>
      <c r="C5" s="1"/>
      <c r="D5" s="14"/>
      <c r="E5" s="14"/>
      <c r="F5" s="14"/>
      <c r="G5" s="14"/>
      <c r="H5" s="14"/>
    </row>
    <row r="6" spans="2:8" ht="11.25">
      <c r="B6" s="2">
        <v>1100</v>
      </c>
      <c r="C6" s="12" t="s">
        <v>8</v>
      </c>
      <c r="D6" s="14">
        <f>SUM(D7:D13)</f>
        <v>1876179871.8999999</v>
      </c>
      <c r="E6" s="14">
        <f aca="true" t="shared" si="1" ref="E6:H6">SUM(E7:E13)</f>
        <v>11211536572.680002</v>
      </c>
      <c r="F6" s="14">
        <f t="shared" si="1"/>
        <v>11386281716.49</v>
      </c>
      <c r="G6" s="14">
        <f t="shared" si="1"/>
        <v>2205033149.6499996</v>
      </c>
      <c r="H6" s="14">
        <f t="shared" si="1"/>
        <v>328853277.74999964</v>
      </c>
    </row>
    <row r="7" spans="1:8" ht="11.25">
      <c r="A7" s="13">
        <v>1110</v>
      </c>
      <c r="B7" s="2">
        <v>1110</v>
      </c>
      <c r="C7" s="5" t="s">
        <v>9</v>
      </c>
      <c r="D7" s="15">
        <v>1593608222.8199997</v>
      </c>
      <c r="E7" s="15">
        <f>SUMIF('[1]Enero'!$B$1:$B$65536,A7,('[1]Enero'!$E$1:$E$65536))</f>
        <v>10786148660.640003</v>
      </c>
      <c r="F7" s="15">
        <f>SUMIF('[1]Enero'!$B$1:$B$65536,A7,('[1]Enero'!$F$1:$F$65536))</f>
        <v>10936583937.439999</v>
      </c>
      <c r="G7" s="15">
        <f>SUMIF('[1]Enero'!$B$1:$B$65536,A7,('[1]Enero'!$G$1:$G$65536))</f>
        <v>1911999332.3999994</v>
      </c>
      <c r="H7" s="15">
        <f>G7-D7</f>
        <v>318391109.5799997</v>
      </c>
    </row>
    <row r="8" spans="1:8" ht="11.25">
      <c r="A8" s="13">
        <v>1120</v>
      </c>
      <c r="B8" s="2">
        <v>1120</v>
      </c>
      <c r="C8" s="5" t="s">
        <v>10</v>
      </c>
      <c r="D8" s="15">
        <v>10896070.160000002</v>
      </c>
      <c r="E8" s="15">
        <f>SUMIF('[1]Enero'!$B$1:$B$65536,A8,('[1]Enero'!$E$1:$E$65536))</f>
        <v>414335320.8899999</v>
      </c>
      <c r="F8" s="15">
        <f>SUMIF('[1]Enero'!$B$1:$B$65536,A8,('[1]Enero'!$F$1:$F$65536))</f>
        <v>413817650.2</v>
      </c>
      <c r="G8" s="15">
        <f>SUMIF('[1]Enero'!$B$1:$B$65536,A8,('[1]Enero'!$G$1:$G$65536))</f>
        <v>9789810.290000001</v>
      </c>
      <c r="H8" s="15">
        <f aca="true" t="shared" si="2" ref="H8:H13">G8-D8</f>
        <v>-1106259.870000001</v>
      </c>
    </row>
    <row r="9" spans="1:8" ht="11.25">
      <c r="A9" s="13">
        <v>1130</v>
      </c>
      <c r="B9" s="2">
        <v>1130</v>
      </c>
      <c r="C9" s="5" t="s">
        <v>11</v>
      </c>
      <c r="D9" s="15">
        <v>224808508.93</v>
      </c>
      <c r="E9" s="15">
        <f>SUMIF('[1]Enero'!$B$1:$B$65536,A9,('[1]Enero'!$E$1:$E$65536))</f>
        <v>11035539.15</v>
      </c>
      <c r="F9" s="15">
        <f>SUMIF('[1]Enero'!$B$1:$B$65536,A9,('[1]Enero'!$F$1:$F$65536))</f>
        <v>26043253.52</v>
      </c>
      <c r="G9" s="15">
        <f>SUMIF('[1]Enero'!$B$1:$B$65536,A9,('[1]Enero'!$G$1:$G$65536))</f>
        <v>255110716.51</v>
      </c>
      <c r="H9" s="15">
        <f t="shared" si="2"/>
        <v>30302207.579999983</v>
      </c>
    </row>
    <row r="10" spans="1:8" ht="11.25">
      <c r="A10" s="13">
        <v>1140</v>
      </c>
      <c r="B10" s="2">
        <v>1140</v>
      </c>
      <c r="C10" s="5" t="s">
        <v>1</v>
      </c>
      <c r="D10" s="15">
        <v>26042.24</v>
      </c>
      <c r="E10" s="15">
        <f>SUMIF('[1]Enero'!$B$1:$B$65536,A10,('[1]Enero'!$E$1:$E$65536))</f>
        <v>0</v>
      </c>
      <c r="F10" s="15">
        <f>SUMIF('[1]Enero'!$B$1:$B$65536,A10,('[1]Enero'!$F$1:$F$65536))</f>
        <v>0</v>
      </c>
      <c r="G10" s="15">
        <f>SUMIF('[1]Enero'!$B$1:$B$65536,A10,('[1]Enero'!$G$1:$G$65536))</f>
        <v>0</v>
      </c>
      <c r="H10" s="15">
        <f t="shared" si="2"/>
        <v>-26042.24</v>
      </c>
    </row>
    <row r="11" spans="1:8" ht="11.25">
      <c r="A11" s="13">
        <v>1150</v>
      </c>
      <c r="B11" s="2">
        <v>1150</v>
      </c>
      <c r="C11" s="5" t="s">
        <v>2</v>
      </c>
      <c r="D11" s="15">
        <v>49191786.45</v>
      </c>
      <c r="E11" s="15">
        <f>SUMIF('[1]Enero'!$B$1:$B$65536,A11,('[1]Enero'!$E$1:$E$65536))</f>
        <v>17052</v>
      </c>
      <c r="F11" s="15">
        <f>SUMIF('[1]Enero'!$B$1:$B$65536,A11,('[1]Enero'!$F$1:$F$65536))</f>
        <v>9836875.33</v>
      </c>
      <c r="G11" s="15">
        <f>SUMIF('[1]Enero'!$B$1:$B$65536,A11,('[1]Enero'!$G$1:$G$65536))</f>
        <v>30484049.15</v>
      </c>
      <c r="H11" s="15">
        <f t="shared" si="2"/>
        <v>-18707737.300000004</v>
      </c>
    </row>
    <row r="12" spans="1:8" ht="11.25">
      <c r="A12" s="13">
        <v>1160</v>
      </c>
      <c r="B12" s="2">
        <v>1160</v>
      </c>
      <c r="C12" s="5" t="s">
        <v>12</v>
      </c>
      <c r="D12" s="15">
        <v>-3192065.96</v>
      </c>
      <c r="E12" s="15">
        <f>SUMIF('[1]Enero'!$B$1:$B$65536,A12,('[1]Enero'!$E$1:$E$65536))</f>
        <v>0</v>
      </c>
      <c r="F12" s="15">
        <f>SUMIF('[1]Enero'!$B$1:$B$65536,A12,('[1]Enero'!$F$1:$F$65536))</f>
        <v>0</v>
      </c>
      <c r="G12" s="15">
        <f>SUMIF('[1]Enero'!$B$1:$B$65536,A12,('[1]Enero'!$G$1:$G$65536))</f>
        <v>-3192065.96</v>
      </c>
      <c r="H12" s="15">
        <f t="shared" si="2"/>
        <v>0</v>
      </c>
    </row>
    <row r="13" spans="1:8" ht="11.25">
      <c r="A13" s="13">
        <v>1190</v>
      </c>
      <c r="B13" s="2">
        <v>1190</v>
      </c>
      <c r="C13" s="5" t="s">
        <v>13</v>
      </c>
      <c r="D13" s="15">
        <v>841307.26</v>
      </c>
      <c r="E13" s="15">
        <f>SUMIF('[1]Enero'!$B$1:$B$65536,A13,('[1]Enero'!$E$1:$E$65536))</f>
        <v>0</v>
      </c>
      <c r="F13" s="15">
        <f>SUMIF('[1]Enero'!$B$1:$B$65536,A13,('[1]Enero'!$F$1:$F$65536))</f>
        <v>0</v>
      </c>
      <c r="G13" s="15">
        <f>SUMIF('[1]Enero'!$B$1:$B$65536,A13,('[1]Enero'!$G$1:$G$65536))</f>
        <v>841307.26</v>
      </c>
      <c r="H13" s="15">
        <f t="shared" si="2"/>
        <v>0</v>
      </c>
    </row>
    <row r="14" spans="2:8" ht="11.25">
      <c r="B14" s="2"/>
      <c r="C14" s="5"/>
      <c r="D14" s="14"/>
      <c r="E14" s="14"/>
      <c r="F14" s="15"/>
      <c r="G14" s="15"/>
      <c r="H14" s="15"/>
    </row>
    <row r="15" spans="2:8" ht="11.25">
      <c r="B15" s="2">
        <v>1200</v>
      </c>
      <c r="C15" s="12" t="s">
        <v>14</v>
      </c>
      <c r="D15" s="14">
        <f>SUM(D16:D24)</f>
        <v>17788100039.1</v>
      </c>
      <c r="E15" s="14">
        <f aca="true" t="shared" si="3" ref="E15:H15">SUM(E16:E24)</f>
        <v>380148977.33000004</v>
      </c>
      <c r="F15" s="14">
        <f t="shared" si="3"/>
        <v>672700033.2800001</v>
      </c>
      <c r="G15" s="14">
        <f t="shared" si="3"/>
        <v>17486766258.89</v>
      </c>
      <c r="H15" s="14">
        <f t="shared" si="3"/>
        <v>-301333780.2099936</v>
      </c>
    </row>
    <row r="16" spans="1:8" ht="11.25">
      <c r="A16" s="13">
        <v>1210</v>
      </c>
      <c r="B16" s="2">
        <v>1210</v>
      </c>
      <c r="C16" s="5" t="s">
        <v>15</v>
      </c>
      <c r="D16" s="15">
        <v>304273494.86</v>
      </c>
      <c r="E16" s="15">
        <f>SUMIF('[1]Enero'!$B$1:$B$65536,A16,('[1]Enero'!$E$1:$E$65536))</f>
        <v>0</v>
      </c>
      <c r="F16" s="15">
        <f>SUMIF('[1]Enero'!$B$1:$B$65536,A16,('[1]Enero'!$F$1:$F$65536))</f>
        <v>0</v>
      </c>
      <c r="G16" s="15">
        <f>SUMIF('[1]Enero'!$B$1:$B$65536,A16,('[1]Enero'!$G$1:$G$65536))</f>
        <v>300007183.98</v>
      </c>
      <c r="H16" s="15">
        <f aca="true" t="shared" si="4" ref="H16:H24">G16-D16</f>
        <v>-4266310.879999995</v>
      </c>
    </row>
    <row r="17" spans="1:8" ht="11.25">
      <c r="A17" s="13">
        <v>1220</v>
      </c>
      <c r="B17" s="2">
        <v>1220</v>
      </c>
      <c r="C17" s="5" t="s">
        <v>16</v>
      </c>
      <c r="D17" s="15">
        <v>0</v>
      </c>
      <c r="E17" s="15">
        <f>SUMIF('[1]Enero'!$B$1:$B$65536,A17,('[1]Enero'!$E$1:$E$65536))</f>
        <v>0</v>
      </c>
      <c r="F17" s="15">
        <f>SUMIF('[1]Enero'!$B$1:$B$65536,A17,('[1]Enero'!$F$1:$F$65536))</f>
        <v>0</v>
      </c>
      <c r="G17" s="15">
        <f>SUMIF('[1]Enero'!$B$1:$B$65536,A17,('[1]Enero'!$G$1:$G$65536))</f>
        <v>0</v>
      </c>
      <c r="H17" s="15">
        <f t="shared" si="4"/>
        <v>0</v>
      </c>
    </row>
    <row r="18" spans="1:8" ht="11.25">
      <c r="A18" s="13">
        <v>1230</v>
      </c>
      <c r="B18" s="2">
        <v>1230</v>
      </c>
      <c r="C18" s="5" t="s">
        <v>17</v>
      </c>
      <c r="D18" s="15">
        <v>17176506301.889996</v>
      </c>
      <c r="E18" s="15">
        <f>SUMIF('[1]Enero'!$B$1:$B$65536,A18,('[1]Enero'!$E$1:$E$65536))</f>
        <v>368799909.85</v>
      </c>
      <c r="F18" s="15">
        <f>SUMIF('[1]Enero'!$B$1:$B$65536,A18,('[1]Enero'!$F$1:$F$65536))</f>
        <v>650253419.0100001</v>
      </c>
      <c r="G18" s="15">
        <f>SUMIF('[1]Enero'!$B$1:$B$65536,A18,('[1]Enero'!$G$1:$G$65536))</f>
        <v>16922906410.580002</v>
      </c>
      <c r="H18" s="15">
        <f t="shared" si="4"/>
        <v>-253599891.30999374</v>
      </c>
    </row>
    <row r="19" spans="1:8" ht="11.25">
      <c r="A19" s="13">
        <v>1240</v>
      </c>
      <c r="B19" s="2">
        <v>1240</v>
      </c>
      <c r="C19" s="5" t="s">
        <v>18</v>
      </c>
      <c r="D19" s="15">
        <v>1083781493.13</v>
      </c>
      <c r="E19" s="15">
        <f>SUMIF('[1]Enero'!$B$1:$B$65536,A19,('[1]Enero'!$E$1:$E$65536))</f>
        <v>5680676.19</v>
      </c>
      <c r="F19" s="15">
        <f>SUMIF('[1]Enero'!$B$1:$B$65536,A19,('[1]Enero'!$F$1:$F$65536))</f>
        <v>461731.74</v>
      </c>
      <c r="G19" s="15">
        <f>SUMIF('[1]Enero'!$B$1:$B$65536,A19,('[1]Enero'!$G$1:$G$65536))</f>
        <v>1086055451.8</v>
      </c>
      <c r="H19" s="15">
        <f t="shared" si="4"/>
        <v>2273958.669999838</v>
      </c>
    </row>
    <row r="20" spans="1:8" ht="11.25">
      <c r="A20" s="13">
        <v>1250</v>
      </c>
      <c r="B20" s="2">
        <v>1250</v>
      </c>
      <c r="C20" s="5" t="s">
        <v>19</v>
      </c>
      <c r="D20" s="15">
        <v>72152411.64</v>
      </c>
      <c r="E20" s="15">
        <f>SUMIF('[1]Enero'!$B$1:$B$65536,A20,('[1]Enero'!$E$1:$E$65536))</f>
        <v>5668391.29</v>
      </c>
      <c r="F20" s="15">
        <f>SUMIF('[1]Enero'!$B$1:$B$65536,A20,('[1]Enero'!$F$1:$F$65536))</f>
        <v>1099771.18</v>
      </c>
      <c r="G20" s="15">
        <f>SUMIF('[1]Enero'!$B$1:$B$65536,A20,('[1]Enero'!$G$1:$G$65536))</f>
        <v>79666233.25999999</v>
      </c>
      <c r="H20" s="15">
        <f t="shared" si="4"/>
        <v>7513821.61999999</v>
      </c>
    </row>
    <row r="21" spans="1:8" ht="11.25">
      <c r="A21" s="13">
        <v>1260</v>
      </c>
      <c r="B21" s="2">
        <v>1260</v>
      </c>
      <c r="C21" s="5" t="s">
        <v>20</v>
      </c>
      <c r="D21" s="15">
        <v>-815246103.5300002</v>
      </c>
      <c r="E21" s="15">
        <f>SUMIF('[1]Enero'!$B$1:$B$65536,A21,('[1]Enero'!$E$1:$E$65536))</f>
        <v>0</v>
      </c>
      <c r="F21" s="15">
        <f>SUMIF('[1]Enero'!$B$1:$B$65536,A21,('[1]Enero'!$F$1:$F$65536))</f>
        <v>20885111.349999994</v>
      </c>
      <c r="G21" s="15">
        <f>SUMIF('[1]Enero'!$B$1:$B$65536,A21,('[1]Enero'!$G$1:$G$65536))</f>
        <v>-868501461.8399999</v>
      </c>
      <c r="H21" s="15">
        <f t="shared" si="4"/>
        <v>-53255358.309999704</v>
      </c>
    </row>
    <row r="22" spans="1:8" ht="11.25">
      <c r="A22" s="13">
        <v>1270</v>
      </c>
      <c r="B22" s="2">
        <v>1270</v>
      </c>
      <c r="C22" s="5" t="s">
        <v>21</v>
      </c>
      <c r="D22" s="15">
        <v>0</v>
      </c>
      <c r="E22" s="15">
        <f>SUMIF('[1]Enero'!$B$1:$B$65536,A22,('[1]Enero'!$E$1:$E$65536))</f>
        <v>0</v>
      </c>
      <c r="F22" s="15">
        <f>SUMIF('[1]Enero'!$B$1:$B$65536,A22,('[1]Enero'!$F$1:$F$65536))</f>
        <v>0</v>
      </c>
      <c r="G22" s="15">
        <f>SUMIF('[1]Enero'!$B$1:$B$65536,A22,('[1]Enero'!$G$1:$G$65536))</f>
        <v>0</v>
      </c>
      <c r="H22" s="15">
        <f t="shared" si="4"/>
        <v>0</v>
      </c>
    </row>
    <row r="23" spans="1:8" ht="11.25">
      <c r="A23" s="13">
        <v>1280</v>
      </c>
      <c r="B23" s="2">
        <v>1280</v>
      </c>
      <c r="C23" s="5" t="s">
        <v>22</v>
      </c>
      <c r="D23" s="15">
        <v>-33367558.89</v>
      </c>
      <c r="E23" s="15">
        <f>SUMIF('[1]Enero'!$B$1:$B$65536,A23,('[1]Enero'!$E$1:$E$65536))</f>
        <v>0</v>
      </c>
      <c r="F23" s="15">
        <f>SUMIF('[1]Enero'!$B$1:$B$65536,A23,('[1]Enero'!$F$1:$F$65536))</f>
        <v>0</v>
      </c>
      <c r="G23" s="15">
        <f>SUMIF('[1]Enero'!$B$1:$B$65536,A23,('[1]Enero'!$G$1:$G$65536))</f>
        <v>-33367558.89</v>
      </c>
      <c r="H23" s="15">
        <f t="shared" si="4"/>
        <v>0</v>
      </c>
    </row>
    <row r="24" spans="1:8" ht="11.25">
      <c r="A24" s="13">
        <v>1290</v>
      </c>
      <c r="B24" s="2">
        <v>1290</v>
      </c>
      <c r="C24" s="5" t="s">
        <v>23</v>
      </c>
      <c r="D24" s="15">
        <v>0</v>
      </c>
      <c r="E24" s="15">
        <f>SUMIF('[1]Enero'!$B$1:$B$65536,A24,('[1]Enero'!$E$1:$E$65536))</f>
        <v>0</v>
      </c>
      <c r="F24" s="15">
        <f>SUMIF('[1]Enero'!$B$1:$B$65536,A24,('[1]Enero'!$F$1:$F$65536))</f>
        <v>0</v>
      </c>
      <c r="G24" s="15">
        <f>SUMIF('[1]Enero'!$B$1:$B$65536,A24,('[1]Enero'!$G$1:$G$65536))</f>
        <v>0</v>
      </c>
      <c r="H24" s="15">
        <f t="shared" si="4"/>
        <v>0</v>
      </c>
    </row>
    <row r="25" spans="2:8" ht="11.25">
      <c r="B25" s="17"/>
      <c r="C25" s="18"/>
      <c r="D25" s="19"/>
      <c r="E25" s="19"/>
      <c r="F25" s="19"/>
      <c r="G25" s="19"/>
      <c r="H25" s="20"/>
    </row>
    <row r="26" ht="11.25">
      <c r="H26" s="21"/>
    </row>
    <row r="27" spans="2:8" ht="11.25">
      <c r="B27" s="22" t="s">
        <v>26</v>
      </c>
      <c r="H27" s="21"/>
    </row>
    <row r="28" ht="11.25">
      <c r="H28" s="21"/>
    </row>
    <row r="29" ht="11.25">
      <c r="H29" s="21"/>
    </row>
    <row r="30" ht="11.25">
      <c r="H30" s="21"/>
    </row>
    <row r="31" ht="11.25">
      <c r="H31" s="21"/>
    </row>
    <row r="32" ht="11.25">
      <c r="H32" s="21"/>
    </row>
    <row r="33" spans="6:8" ht="11.25">
      <c r="F33" s="18"/>
      <c r="G33" s="18"/>
      <c r="H33" s="27"/>
    </row>
    <row r="34" spans="3:8" ht="11.25">
      <c r="C34" s="23" t="s">
        <v>27</v>
      </c>
      <c r="D34" s="24"/>
      <c r="E34" s="25"/>
      <c r="F34" s="31" t="s">
        <v>28</v>
      </c>
      <c r="G34" s="31"/>
      <c r="H34" s="31"/>
    </row>
    <row r="35" spans="3:8" ht="11.25">
      <c r="C35" s="26" t="s">
        <v>29</v>
      </c>
      <c r="D35" s="24"/>
      <c r="E35" s="25"/>
      <c r="F35" s="31" t="s">
        <v>30</v>
      </c>
      <c r="G35" s="31"/>
      <c r="H35" s="31"/>
    </row>
    <row r="36" ht="11.25">
      <c r="H36" s="21"/>
    </row>
  </sheetData>
  <sheetProtection formatCells="0" formatColumns="0" formatRows="0" autoFilter="0"/>
  <mergeCells count="3">
    <mergeCell ref="B1:H1"/>
    <mergeCell ref="F34:H34"/>
    <mergeCell ref="F35:H35"/>
  </mergeCells>
  <printOptions/>
  <pageMargins left="1.299212598425197" right="0.35433070866141736" top="0.6" bottom="0.7480314960629921" header="0.51" footer="0.31496062992125984"/>
  <pageSetup fitToHeight="1" fitToWidth="1" horizontalDpi="600" verticalDpi="600" orientation="landscape" paperSize="9" r:id="rId2"/>
  <ignoredErrors>
    <ignoredError sqref="D4:H25" unlockedFormula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purl.org/dc/terms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lastPrinted>2018-04-25T18:26:57Z</cp:lastPrinted>
  <dcterms:created xsi:type="dcterms:W3CDTF">2014-02-09T04:04:15Z</dcterms:created>
  <dcterms:modified xsi:type="dcterms:W3CDTF">2018-04-26T14:59:54Z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